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1017" sheetId="1" r:id="rId1"/>
  </sheets>
  <externalReferences>
    <externalReference r:id="rId4"/>
  </externalReferences>
  <definedNames>
    <definedName name="_xlnm.Print_Area" localSheetId="0">'h01051017'!$A$1:$I$49</definedName>
    <definedName name="_xlnm.Print_Area">'/tmp/tmp4yw6rlcv\原稿\庁内照会\[00情報化推進室.xls]１０－１・２・３'!$1:$39</definedName>
  </definedNames>
  <calcPr fullCalcOnLoad="1"/>
</workbook>
</file>

<file path=xl/sharedStrings.xml><?xml version="1.0" encoding="utf-8"?>
<sst xmlns="http://schemas.openxmlformats.org/spreadsheetml/2006/main" count="89" uniqueCount="44">
  <si>
    <t>　   14</t>
  </si>
  <si>
    <t xml:space="preserve">        ６</t>
  </si>
  <si>
    <t xml:space="preserve">        ７</t>
  </si>
  <si>
    <t xml:space="preserve">        ８</t>
  </si>
  <si>
    <t xml:space="preserve">        ９</t>
  </si>
  <si>
    <t xml:space="preserve">        11</t>
  </si>
  <si>
    <t xml:space="preserve">        12</t>
  </si>
  <si>
    <t xml:space="preserve">        ３</t>
  </si>
  <si>
    <t>　   13</t>
  </si>
  <si>
    <t>区　　分</t>
  </si>
  <si>
    <t>１０－１７  郵便物処理状況（総数）</t>
  </si>
  <si>
    <t>【引　　受】</t>
  </si>
  <si>
    <t>区　　分</t>
  </si>
  <si>
    <t>総　　数</t>
  </si>
  <si>
    <t>普通通常</t>
  </si>
  <si>
    <t>書留通常</t>
  </si>
  <si>
    <t>普通速達</t>
  </si>
  <si>
    <t>小　　包</t>
  </si>
  <si>
    <t>平成 12 年度</t>
  </si>
  <si>
    <t>　   13</t>
  </si>
  <si>
    <t>　   15</t>
  </si>
  <si>
    <t>通　　常</t>
  </si>
  <si>
    <t>小　　包</t>
  </si>
  <si>
    <t>総数</t>
  </si>
  <si>
    <t>普通</t>
  </si>
  <si>
    <r>
      <t>特殊</t>
    </r>
    <r>
      <rPr>
        <sz val="8"/>
        <rFont val="ＭＳ 明朝"/>
        <family val="1"/>
      </rPr>
      <t>※</t>
    </r>
  </si>
  <si>
    <t>年賀・選挙</t>
  </si>
  <si>
    <t>平成 16 年度</t>
  </si>
  <si>
    <t>平成16年４月</t>
  </si>
  <si>
    <t>-</t>
  </si>
  <si>
    <t xml:space="preserve">        ５</t>
  </si>
  <si>
    <t xml:space="preserve">        10</t>
  </si>
  <si>
    <t>平成17年１月</t>
  </si>
  <si>
    <t xml:space="preserve">        ２</t>
  </si>
  <si>
    <t>-</t>
  </si>
  <si>
    <t>【配　　達】</t>
  </si>
  <si>
    <t>　   15</t>
  </si>
  <si>
    <t>-</t>
  </si>
  <si>
    <t xml:space="preserve">        ５</t>
  </si>
  <si>
    <t xml:space="preserve">        10</t>
  </si>
  <si>
    <t xml:space="preserve">        ２</t>
  </si>
  <si>
    <t>注）平成15年度以前は、年賀・選挙を除いた数値</t>
  </si>
  <si>
    <t>　　「特殊」：書留、配達記録、速達等</t>
  </si>
  <si>
    <t>資料：姫路、姫路南、御着、飾西、林田、大塩、香寺郵便局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</si>
</sst>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#,##0_);[Red]\(#,##0\)"/>
    <numFmt numFmtId="180" formatCode="0.00_ "/>
    <numFmt numFmtId="181" formatCode="0.0"/>
    <numFmt numFmtId="182" formatCode="[&lt;=999]000;000\-00"/>
    <numFmt numFmtId="183" formatCode="0_ "/>
    <numFmt numFmtId="184" formatCode="#,##0;[Red]#,##0"/>
    <numFmt numFmtId="185" formatCode="#,##0.0"/>
    <numFmt numFmtId="186" formatCode="#,##0_ ;[Red]\-#,##0\ "/>
  </numFmts>
  <fonts count="15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明朝"/>
      <family val="1"/>
    </font>
    <font>
      <u val="single"/>
      <sz val="10.8"/>
      <color indexed="12"/>
      <name val="ＭＳ 明朝"/>
      <family val="1"/>
    </font>
    <font>
      <sz val="11"/>
      <name val="ＭＳ Ｐゴシック"/>
      <family val="0"/>
    </font>
    <font>
      <u val="single"/>
      <sz val="10.8"/>
      <color indexed="3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9" fillId="0" borderId="0" xfId="21" applyNumberFormat="1" applyFont="1" applyAlignment="1">
      <alignment/>
      <protection/>
    </xf>
    <xf numFmtId="0" fontId="11" fillId="0" borderId="0" xfId="21" applyNumberFormat="1" applyFont="1" applyAlignment="1">
      <alignment/>
      <protection/>
    </xf>
    <xf numFmtId="0" fontId="11" fillId="0" borderId="0" xfId="21" applyNumberFormat="1" applyFont="1" applyBorder="1" applyAlignment="1">
      <alignment/>
      <protection/>
    </xf>
    <xf numFmtId="0" fontId="11" fillId="0" borderId="1" xfId="21" applyNumberFormat="1" applyFont="1" applyBorder="1" applyAlignment="1">
      <alignment horizontal="centerContinuous" vertical="center"/>
      <protection/>
    </xf>
    <xf numFmtId="0" fontId="11" fillId="0" borderId="2" xfId="21" applyNumberFormat="1" applyFont="1" applyBorder="1" applyAlignment="1">
      <alignment horizontal="centerContinuous" vertical="center"/>
      <protection/>
    </xf>
    <xf numFmtId="0" fontId="11" fillId="0" borderId="0" xfId="21" applyNumberFormat="1" applyFont="1" applyBorder="1" applyAlignment="1">
      <alignment horizontal="center" vertical="center"/>
      <protection/>
    </xf>
    <xf numFmtId="0" fontId="11" fillId="0" borderId="0" xfId="21" applyNumberFormat="1" applyFont="1" applyBorder="1" applyAlignment="1">
      <alignment horizontal="left"/>
      <protection/>
    </xf>
    <xf numFmtId="0" fontId="11" fillId="0" borderId="3" xfId="21" applyNumberFormat="1" applyFont="1" applyBorder="1" applyAlignment="1">
      <alignment/>
      <protection/>
    </xf>
    <xf numFmtId="3" fontId="11" fillId="0" borderId="0" xfId="21" applyNumberFormat="1" applyFont="1" applyAlignment="1">
      <alignment/>
      <protection/>
    </xf>
    <xf numFmtId="3" fontId="11" fillId="0" borderId="0" xfId="21" applyNumberFormat="1" applyFont="1" applyBorder="1" applyAlignment="1">
      <alignment/>
      <protection/>
    </xf>
    <xf numFmtId="3" fontId="12" fillId="0" borderId="0" xfId="21" applyNumberFormat="1" applyFont="1" applyBorder="1" applyAlignment="1">
      <alignment/>
      <protection/>
    </xf>
    <xf numFmtId="0" fontId="11" fillId="0" borderId="0" xfId="21" applyNumberFormat="1" applyFont="1" applyBorder="1" applyAlignment="1" quotePrefix="1">
      <alignment horizontal="left"/>
      <protection/>
    </xf>
    <xf numFmtId="3" fontId="12" fillId="0" borderId="0" xfId="21" applyNumberFormat="1" applyFont="1" applyBorder="1" applyAlignment="1">
      <alignment/>
      <protection/>
    </xf>
    <xf numFmtId="0" fontId="11" fillId="0" borderId="4" xfId="21" applyNumberFormat="1" applyFont="1" applyBorder="1" applyAlignment="1" quotePrefix="1">
      <alignment horizontal="left"/>
      <protection/>
    </xf>
    <xf numFmtId="0" fontId="11" fillId="0" borderId="5" xfId="21" applyNumberFormat="1" applyFont="1" applyBorder="1" applyAlignment="1">
      <alignment/>
      <protection/>
    </xf>
    <xf numFmtId="3" fontId="11" fillId="0" borderId="6" xfId="21" applyNumberFormat="1" applyFont="1" applyBorder="1" applyAlignment="1">
      <alignment/>
      <protection/>
    </xf>
    <xf numFmtId="3" fontId="11" fillId="0" borderId="4" xfId="21" applyNumberFormat="1" applyFont="1" applyBorder="1" applyAlignment="1">
      <alignment/>
      <protection/>
    </xf>
    <xf numFmtId="0" fontId="4" fillId="0" borderId="0" xfId="21" applyNumberFormat="1" applyFont="1" applyBorder="1" applyAlignment="1" quotePrefix="1">
      <alignment horizontal="left"/>
      <protection/>
    </xf>
    <xf numFmtId="3" fontId="12" fillId="0" borderId="0" xfId="21" applyNumberFormat="1" applyFont="1" applyAlignment="1">
      <alignment/>
      <protection/>
    </xf>
    <xf numFmtId="38" fontId="11" fillId="0" borderId="7" xfId="17" applyFont="1" applyBorder="1" applyAlignment="1">
      <alignment horizontal="center" vertical="center"/>
    </xf>
    <xf numFmtId="38" fontId="11" fillId="0" borderId="8" xfId="17" applyFont="1" applyBorder="1" applyAlignment="1">
      <alignment horizontal="center" vertical="center"/>
    </xf>
    <xf numFmtId="0" fontId="11" fillId="0" borderId="7" xfId="21" applyFont="1" applyBorder="1" applyAlignment="1">
      <alignment horizontal="center" vertical="center"/>
      <protection/>
    </xf>
    <xf numFmtId="0" fontId="11" fillId="0" borderId="8" xfId="21" applyFont="1" applyBorder="1" applyAlignment="1">
      <alignment horizontal="center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6" fillId="0" borderId="0" xfId="21">
      <alignment/>
      <protection/>
    </xf>
    <xf numFmtId="38" fontId="11" fillId="0" borderId="10" xfId="17" applyFont="1" applyBorder="1" applyAlignment="1">
      <alignment horizontal="center" vertical="center"/>
    </xf>
    <xf numFmtId="38" fontId="11" fillId="0" borderId="11" xfId="17" applyFont="1" applyBorder="1" applyAlignment="1">
      <alignment horizontal="center" vertical="center"/>
    </xf>
    <xf numFmtId="0" fontId="11" fillId="0" borderId="10" xfId="21" applyFont="1" applyBorder="1" applyAlignment="1">
      <alignment horizontal="center" vertical="center"/>
      <protection/>
    </xf>
    <xf numFmtId="0" fontId="11" fillId="0" borderId="11" xfId="21" applyFont="1" applyBorder="1" applyAlignment="1">
      <alignment horizontal="center" vertical="center"/>
      <protection/>
    </xf>
    <xf numFmtId="0" fontId="11" fillId="0" borderId="12" xfId="21" applyFont="1" applyBorder="1" applyAlignment="1">
      <alignment horizontal="center" vertical="center"/>
      <protection/>
    </xf>
    <xf numFmtId="0" fontId="11" fillId="0" borderId="13" xfId="21" applyNumberFormat="1" applyFont="1" applyBorder="1" applyAlignment="1">
      <alignment/>
      <protection/>
    </xf>
    <xf numFmtId="3" fontId="11" fillId="0" borderId="13" xfId="21" applyNumberFormat="1" applyFont="1" applyBorder="1" applyAlignment="1">
      <alignment/>
      <protection/>
    </xf>
    <xf numFmtId="3" fontId="11" fillId="0" borderId="13" xfId="21" applyNumberFormat="1" applyFont="1" applyBorder="1" applyAlignment="1">
      <alignment horizontal="right"/>
      <protection/>
    </xf>
    <xf numFmtId="0" fontId="11" fillId="0" borderId="0" xfId="21" applyNumberFormat="1" applyFont="1" applyBorder="1" applyAlignment="1" quotePrefix="1">
      <alignment horizontal="left" vertical="center"/>
      <protection/>
    </xf>
    <xf numFmtId="0" fontId="11" fillId="0" borderId="13" xfId="21" applyNumberFormat="1" applyFont="1" applyBorder="1" applyAlignment="1">
      <alignment vertical="center"/>
      <protection/>
    </xf>
    <xf numFmtId="0" fontId="11" fillId="0" borderId="0" xfId="21" applyNumberFormat="1" applyFont="1" applyAlignment="1">
      <alignment vertical="center"/>
      <protection/>
    </xf>
    <xf numFmtId="3" fontId="11" fillId="0" borderId="13" xfId="21" applyNumberFormat="1" applyFont="1" applyBorder="1" applyAlignment="1">
      <alignment/>
      <protection/>
    </xf>
    <xf numFmtId="0" fontId="11" fillId="0" borderId="4" xfId="21" applyNumberFormat="1" applyFont="1" applyBorder="1" applyAlignment="1" quotePrefix="1">
      <alignment horizontal="left" vertical="center"/>
      <protection/>
    </xf>
    <xf numFmtId="0" fontId="11" fillId="0" borderId="14" xfId="21" applyNumberFormat="1" applyFont="1" applyBorder="1" applyAlignment="1">
      <alignment vertical="center"/>
      <protection/>
    </xf>
    <xf numFmtId="3" fontId="11" fillId="0" borderId="15" xfId="21" applyNumberFormat="1" applyFont="1" applyBorder="1" applyAlignment="1">
      <alignment/>
      <protection/>
    </xf>
    <xf numFmtId="3" fontId="11" fillId="0" borderId="4" xfId="21" applyNumberFormat="1" applyFont="1" applyBorder="1" applyAlignment="1">
      <alignment/>
      <protection/>
    </xf>
    <xf numFmtId="3" fontId="11" fillId="0" borderId="14" xfId="21" applyNumberFormat="1" applyFont="1" applyBorder="1" applyAlignment="1">
      <alignment horizontal="right"/>
      <protection/>
    </xf>
    <xf numFmtId="0" fontId="11" fillId="0" borderId="0" xfId="21" applyNumberFormat="1" applyFont="1" applyBorder="1" applyAlignment="1" quotePrefix="1">
      <alignment horizontal="left" vertical="center"/>
      <protection/>
    </xf>
    <xf numFmtId="0" fontId="11" fillId="0" borderId="0" xfId="21" applyNumberFormat="1" applyFont="1" applyBorder="1" applyAlignment="1">
      <alignment vertical="center"/>
      <protection/>
    </xf>
    <xf numFmtId="3" fontId="4" fillId="0" borderId="0" xfId="21" applyNumberFormat="1" applyFont="1" applyBorder="1" applyAlignment="1">
      <alignment/>
      <protection/>
    </xf>
    <xf numFmtId="0" fontId="9" fillId="0" borderId="0" xfId="21" applyNumberFormat="1" applyFont="1" applyBorder="1" applyAlignment="1">
      <alignment horizontal="left"/>
      <protection/>
    </xf>
    <xf numFmtId="0" fontId="11" fillId="0" borderId="0" xfId="21" applyNumberFormat="1" applyFont="1" applyBorder="1" applyAlignment="1" quotePrefix="1">
      <alignment horizontal="left"/>
      <protection/>
    </xf>
    <xf numFmtId="3" fontId="11" fillId="0" borderId="0" xfId="21" applyNumberFormat="1" applyFont="1" applyBorder="1" applyAlignment="1">
      <alignment/>
      <protection/>
    </xf>
    <xf numFmtId="3" fontId="11" fillId="0" borderId="16" xfId="21" applyNumberFormat="1" applyFont="1" applyBorder="1" applyAlignment="1">
      <alignment/>
      <protection/>
    </xf>
    <xf numFmtId="3" fontId="11" fillId="0" borderId="16" xfId="21" applyNumberFormat="1" applyFont="1" applyBorder="1" applyAlignment="1">
      <alignment/>
      <protection/>
    </xf>
    <xf numFmtId="0" fontId="11" fillId="0" borderId="0" xfId="21" applyFont="1" applyAlignment="1">
      <alignment horizontal="left" vertical="center"/>
      <protection/>
    </xf>
    <xf numFmtId="0" fontId="11" fillId="0" borderId="0" xfId="21" applyNumberFormat="1" applyFont="1" applyAlignment="1">
      <alignment horizontal="right" vertical="center"/>
      <protection/>
    </xf>
    <xf numFmtId="0" fontId="14" fillId="0" borderId="0" xfId="21" applyFont="1" applyAlignment="1">
      <alignment horizontal="left" vertical="center"/>
      <protection/>
    </xf>
    <xf numFmtId="0" fontId="11" fillId="0" borderId="0" xfId="21" applyNumberFormat="1" applyFont="1" applyBorder="1" applyAlignment="1">
      <alignment horizontal="lef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回答（郵便局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4">
        <row r="1">
          <cell r="A1" t="str">
            <v>１０－１  道路状況 (国道）</v>
          </cell>
        </row>
        <row r="2">
          <cell r="E2" t="str">
            <v>（各年度末現在)</v>
          </cell>
        </row>
        <row r="3">
          <cell r="A3" t="str">
            <v>区       分</v>
          </cell>
          <cell r="B3" t="str">
            <v>実    延    長</v>
          </cell>
          <cell r="C3" t="str">
            <v>面         積</v>
          </cell>
          <cell r="D3" t="str">
            <v>舗　　　　　　装</v>
          </cell>
        </row>
        <row r="4">
          <cell r="B4" t="str">
            <v> (ｍ)</v>
          </cell>
          <cell r="C4" t="str">
            <v> (㎡)</v>
          </cell>
          <cell r="D4" t="str">
            <v> 延   長  (ｍ)</v>
          </cell>
          <cell r="E4" t="str">
            <v>  率    (％)</v>
          </cell>
        </row>
        <row r="5">
          <cell r="A5" t="str">
            <v>平 成 12年度</v>
          </cell>
          <cell r="B5">
            <v>113140</v>
          </cell>
          <cell r="C5">
            <v>2798610</v>
          </cell>
          <cell r="D5">
            <v>113140</v>
          </cell>
          <cell r="E5">
            <v>100</v>
          </cell>
        </row>
        <row r="6">
          <cell r="A6" t="str">
            <v>  13</v>
          </cell>
          <cell r="B6">
            <v>113144</v>
          </cell>
          <cell r="C6">
            <v>2853127</v>
          </cell>
          <cell r="D6">
            <v>113144</v>
          </cell>
          <cell r="E6">
            <v>100</v>
          </cell>
        </row>
        <row r="7">
          <cell r="A7" t="str">
            <v>  14</v>
          </cell>
          <cell r="B7">
            <v>112987</v>
          </cell>
          <cell r="C7">
            <v>2760760</v>
          </cell>
          <cell r="D7">
            <v>112987</v>
          </cell>
          <cell r="E7">
            <v>100</v>
          </cell>
        </row>
        <row r="8">
          <cell r="A8" t="str">
            <v>  15</v>
          </cell>
          <cell r="B8">
            <v>112969</v>
          </cell>
          <cell r="C8">
            <v>2760476</v>
          </cell>
          <cell r="D8">
            <v>112969</v>
          </cell>
          <cell r="E8">
            <v>100</v>
          </cell>
        </row>
        <row r="9">
          <cell r="A9" t="str">
            <v>  16</v>
          </cell>
          <cell r="E9" t="e">
            <v>#DIV/0!</v>
          </cell>
        </row>
        <row r="10">
          <cell r="C10" t="str">
            <v>              資料:国土交通省近畿地方建設局姫路工事事務所</v>
          </cell>
        </row>
        <row r="11">
          <cell r="C11" t="str">
            <v>                   日本道路公団関西支社姫路管理事務所</v>
          </cell>
        </row>
        <row r="12">
          <cell r="C12" t="str">
            <v>                   兵庫県県土整備部土木局道路保全課</v>
          </cell>
        </row>
        <row r="14">
          <cell r="A14" t="str">
            <v>１０－２  道路状況（県道）</v>
          </cell>
        </row>
        <row r="15">
          <cell r="E15" t="str">
            <v>（各年度末現在)</v>
          </cell>
        </row>
        <row r="16">
          <cell r="A16" t="str">
            <v>区       分</v>
          </cell>
          <cell r="B16" t="str">
            <v>実    延    長</v>
          </cell>
          <cell r="C16" t="str">
            <v>面         積</v>
          </cell>
          <cell r="D16" t="str">
            <v>舗　　　　　　装</v>
          </cell>
        </row>
        <row r="17">
          <cell r="B17" t="str">
            <v> (ｍ)</v>
          </cell>
          <cell r="C17" t="str">
            <v> (㎡)</v>
          </cell>
          <cell r="D17" t="str">
            <v> 延   長  (ｍ)</v>
          </cell>
          <cell r="E17" t="str">
            <v>  率    (％)</v>
          </cell>
        </row>
        <row r="18">
          <cell r="A18" t="str">
            <v>平 成 12年度</v>
          </cell>
          <cell r="B18">
            <v>215366</v>
          </cell>
          <cell r="C18">
            <v>2139111</v>
          </cell>
          <cell r="D18">
            <v>212784</v>
          </cell>
          <cell r="E18">
            <v>98.80111066742197</v>
          </cell>
        </row>
        <row r="19">
          <cell r="A19" t="str">
            <v>  13</v>
          </cell>
          <cell r="B19">
            <v>219069</v>
          </cell>
          <cell r="C19">
            <v>2190483</v>
          </cell>
          <cell r="D19">
            <v>216487</v>
          </cell>
          <cell r="E19">
            <v>98.82137591352496</v>
          </cell>
        </row>
        <row r="20">
          <cell r="A20" t="str">
            <v>  14</v>
          </cell>
          <cell r="B20">
            <v>219584</v>
          </cell>
          <cell r="C20">
            <v>2200925</v>
          </cell>
          <cell r="D20">
            <v>217002</v>
          </cell>
          <cell r="E20">
            <v>98.82414019236374</v>
          </cell>
        </row>
        <row r="21">
          <cell r="A21" t="str">
            <v>  15</v>
          </cell>
          <cell r="B21">
            <v>219302</v>
          </cell>
          <cell r="C21">
            <v>2203233</v>
          </cell>
          <cell r="D21">
            <v>217349</v>
          </cell>
          <cell r="E21">
            <v>99.10944724626314</v>
          </cell>
        </row>
        <row r="22">
          <cell r="A22" t="str">
            <v>  16</v>
          </cell>
          <cell r="E22" t="e">
            <v>#DIV/0!</v>
          </cell>
        </row>
        <row r="23">
          <cell r="C23" t="str">
            <v>              　資料:兵庫県道路公社播但連絡道路管理事務所</v>
          </cell>
        </row>
        <row r="24">
          <cell r="C24" t="str">
            <v>                     兵庫県県土整備部土木局道路保全課</v>
          </cell>
        </row>
        <row r="26">
          <cell r="A26" t="str">
            <v>１０－３  道路状況（市道）</v>
          </cell>
        </row>
        <row r="27">
          <cell r="E27" t="str">
            <v>（各年度末現在)</v>
          </cell>
        </row>
        <row r="28">
          <cell r="A28" t="str">
            <v>区       分</v>
          </cell>
          <cell r="B28" t="str">
            <v>実    延    長</v>
          </cell>
          <cell r="C28" t="str">
            <v>面         積</v>
          </cell>
          <cell r="D28" t="str">
            <v>舗　　　　　　装</v>
          </cell>
        </row>
        <row r="29">
          <cell r="B29" t="str">
            <v> (ｍ)</v>
          </cell>
          <cell r="C29" t="str">
            <v> (㎡)</v>
          </cell>
          <cell r="D29" t="str">
            <v> 延   長  (ｍ)</v>
          </cell>
          <cell r="E29" t="str">
            <v>  率    (％)</v>
          </cell>
        </row>
        <row r="30">
          <cell r="A30" t="str">
            <v>平 成 12年度</v>
          </cell>
          <cell r="B30">
            <v>1801481</v>
          </cell>
          <cell r="C30">
            <v>11305946</v>
          </cell>
          <cell r="D30">
            <v>1790748</v>
          </cell>
          <cell r="E30">
            <v>99.40421242300084</v>
          </cell>
        </row>
        <row r="31">
          <cell r="A31" t="str">
            <v>  13</v>
          </cell>
          <cell r="B31">
            <v>1816623</v>
          </cell>
          <cell r="C31">
            <v>11432941</v>
          </cell>
          <cell r="D31">
            <v>1806337</v>
          </cell>
          <cell r="E31">
            <v>99.43378455518838</v>
          </cell>
        </row>
        <row r="32">
          <cell r="A32" t="str">
            <v>  14</v>
          </cell>
          <cell r="B32">
            <v>1832435</v>
          </cell>
          <cell r="C32">
            <v>11572380</v>
          </cell>
          <cell r="D32">
            <v>1822104</v>
          </cell>
          <cell r="E32">
            <v>99.43621465427151</v>
          </cell>
        </row>
        <row r="33">
          <cell r="A33" t="str">
            <v>  15</v>
          </cell>
          <cell r="B33">
            <v>1844646</v>
          </cell>
          <cell r="C33">
            <v>11689022</v>
          </cell>
          <cell r="D33">
            <v>1833967</v>
          </cell>
          <cell r="E33">
            <v>99.4210813348469</v>
          </cell>
        </row>
        <row r="34">
          <cell r="A34" t="str">
            <v>  16</v>
          </cell>
          <cell r="E34" t="e">
            <v>#DIV/0!</v>
          </cell>
        </row>
        <row r="35">
          <cell r="A35" t="str">
            <v>注) 道路の面積は有効面積とした｡</v>
          </cell>
          <cell r="E35" t="str">
            <v>資料:道路総務課</v>
          </cell>
        </row>
        <row r="36">
          <cell r="A36" t="str">
            <v>　　舗装率＝（舗装延長／実延長）×</v>
          </cell>
          <cell r="C36">
            <v>1</v>
          </cell>
        </row>
        <row r="39">
          <cell r="E39" t="str">
            <v>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showGridLines="0"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4.59765625" style="25" customWidth="1"/>
    <col min="2" max="2" width="7.3984375" style="25" customWidth="1"/>
    <col min="3" max="6" width="11.59765625" style="25" customWidth="1"/>
    <col min="7" max="9" width="9.09765625" style="25" customWidth="1"/>
    <col min="10" max="16384" width="9" style="25" customWidth="1"/>
  </cols>
  <sheetData>
    <row r="1" s="2" customFormat="1" ht="15.75" customHeight="1">
      <c r="A1" s="1" t="s">
        <v>10</v>
      </c>
    </row>
    <row r="2" spans="1:8" s="2" customFormat="1" ht="15.75" customHeight="1">
      <c r="A2" s="1" t="s">
        <v>11</v>
      </c>
      <c r="H2" s="3"/>
    </row>
    <row r="3" spans="1:8" s="2" customFormat="1" ht="15.75" customHeight="1">
      <c r="A3" s="4" t="s">
        <v>12</v>
      </c>
      <c r="B3" s="5"/>
      <c r="C3" s="5" t="s">
        <v>13</v>
      </c>
      <c r="D3" s="5" t="s">
        <v>14</v>
      </c>
      <c r="E3" s="5" t="s">
        <v>15</v>
      </c>
      <c r="F3" s="5" t="s">
        <v>16</v>
      </c>
      <c r="G3" s="5" t="s">
        <v>17</v>
      </c>
      <c r="H3" s="6"/>
    </row>
    <row r="4" spans="1:8" s="2" customFormat="1" ht="15.75" customHeight="1">
      <c r="A4" s="7" t="s">
        <v>18</v>
      </c>
      <c r="B4" s="8"/>
      <c r="C4" s="9">
        <f>SUM(D4:G4)</f>
        <v>62854763</v>
      </c>
      <c r="D4" s="10">
        <v>61799358</v>
      </c>
      <c r="E4" s="10">
        <v>345048</v>
      </c>
      <c r="F4" s="10">
        <v>574770</v>
      </c>
      <c r="G4" s="10">
        <v>135587</v>
      </c>
      <c r="H4" s="11"/>
    </row>
    <row r="5" spans="1:8" s="2" customFormat="1" ht="15.75" customHeight="1">
      <c r="A5" s="12" t="s">
        <v>19</v>
      </c>
      <c r="B5" s="8"/>
      <c r="C5" s="9">
        <f>SUM(D5:G5)</f>
        <v>68155438</v>
      </c>
      <c r="D5" s="9">
        <v>67177640</v>
      </c>
      <c r="E5" s="9">
        <v>347728</v>
      </c>
      <c r="F5" s="9">
        <v>417709</v>
      </c>
      <c r="G5" s="9">
        <v>212361</v>
      </c>
      <c r="H5" s="13"/>
    </row>
    <row r="6" spans="1:8" s="2" customFormat="1" ht="15.75" customHeight="1">
      <c r="A6" s="12" t="s">
        <v>0</v>
      </c>
      <c r="B6" s="8"/>
      <c r="C6" s="9">
        <f>SUM(D6:G6)</f>
        <v>68576922</v>
      </c>
      <c r="D6" s="9">
        <v>67538837</v>
      </c>
      <c r="E6" s="9">
        <v>451022</v>
      </c>
      <c r="F6" s="9">
        <v>397680</v>
      </c>
      <c r="G6" s="9">
        <v>189383</v>
      </c>
      <c r="H6" s="13"/>
    </row>
    <row r="7" spans="1:8" s="2" customFormat="1" ht="15.75" customHeight="1">
      <c r="A7" s="14" t="s">
        <v>20</v>
      </c>
      <c r="B7" s="15"/>
      <c r="C7" s="16">
        <f>SUM(D7:G7)</f>
        <v>64890465</v>
      </c>
      <c r="D7" s="17">
        <v>64093333</v>
      </c>
      <c r="E7" s="17">
        <v>272762</v>
      </c>
      <c r="F7" s="17">
        <v>330604</v>
      </c>
      <c r="G7" s="17">
        <v>193766</v>
      </c>
      <c r="H7" s="13"/>
    </row>
    <row r="8" spans="1:9" s="2" customFormat="1" ht="9.75" customHeight="1">
      <c r="A8" s="18"/>
      <c r="C8" s="19"/>
      <c r="D8" s="19"/>
      <c r="E8" s="19"/>
      <c r="F8" s="19"/>
      <c r="G8" s="19"/>
      <c r="H8" s="13"/>
      <c r="I8" s="19"/>
    </row>
    <row r="9" spans="1:9" ht="15.75" customHeight="1">
      <c r="A9" s="20" t="s">
        <v>12</v>
      </c>
      <c r="B9" s="21"/>
      <c r="C9" s="22" t="s">
        <v>21</v>
      </c>
      <c r="D9" s="23"/>
      <c r="E9" s="23"/>
      <c r="F9" s="23"/>
      <c r="G9" s="23" t="s">
        <v>22</v>
      </c>
      <c r="H9" s="23"/>
      <c r="I9" s="24"/>
    </row>
    <row r="10" spans="1:9" ht="15.75" customHeight="1">
      <c r="A10" s="26"/>
      <c r="B10" s="27"/>
      <c r="C10" s="28" t="s">
        <v>23</v>
      </c>
      <c r="D10" s="29" t="s">
        <v>24</v>
      </c>
      <c r="E10" s="29" t="s">
        <v>25</v>
      </c>
      <c r="F10" s="29" t="s">
        <v>26</v>
      </c>
      <c r="G10" s="28" t="s">
        <v>23</v>
      </c>
      <c r="H10" s="29" t="s">
        <v>24</v>
      </c>
      <c r="I10" s="30" t="s">
        <v>25</v>
      </c>
    </row>
    <row r="11" spans="1:9" s="2" customFormat="1" ht="15.75" customHeight="1">
      <c r="A11" s="7" t="s">
        <v>27</v>
      </c>
      <c r="B11" s="31"/>
      <c r="C11" s="9">
        <f aca="true" t="shared" si="0" ref="C11:I11">SUM(C12:C23)</f>
        <v>85312498</v>
      </c>
      <c r="D11" s="9">
        <f t="shared" si="0"/>
        <v>70855736</v>
      </c>
      <c r="E11" s="9">
        <f t="shared" si="0"/>
        <v>1254456</v>
      </c>
      <c r="F11" s="32">
        <f t="shared" si="0"/>
        <v>13202306</v>
      </c>
      <c r="G11" s="9">
        <f t="shared" si="0"/>
        <v>280680</v>
      </c>
      <c r="H11" s="9">
        <f t="shared" si="0"/>
        <v>232222</v>
      </c>
      <c r="I11" s="9">
        <f t="shared" si="0"/>
        <v>48458</v>
      </c>
    </row>
    <row r="12" spans="1:9" s="2" customFormat="1" ht="21" customHeight="1">
      <c r="A12" s="7" t="s">
        <v>28</v>
      </c>
      <c r="B12" s="31"/>
      <c r="C12" s="10">
        <f aca="true" t="shared" si="1" ref="C12:C23">SUM(D12:F12)</f>
        <v>5868722</v>
      </c>
      <c r="D12" s="10">
        <v>5741114</v>
      </c>
      <c r="E12" s="10">
        <v>127608</v>
      </c>
      <c r="F12" s="33" t="s">
        <v>29</v>
      </c>
      <c r="G12" s="10">
        <f aca="true" t="shared" si="2" ref="G12:G23">SUM(H12:I12)</f>
        <v>17144</v>
      </c>
      <c r="H12" s="10">
        <v>13455</v>
      </c>
      <c r="I12" s="10">
        <v>3689</v>
      </c>
    </row>
    <row r="13" spans="1:9" s="36" customFormat="1" ht="15.75" customHeight="1">
      <c r="A13" s="34" t="s">
        <v>30</v>
      </c>
      <c r="B13" s="35"/>
      <c r="C13" s="10">
        <f t="shared" si="1"/>
        <v>5572453</v>
      </c>
      <c r="D13" s="10">
        <v>5471408</v>
      </c>
      <c r="E13" s="10">
        <v>101045</v>
      </c>
      <c r="F13" s="33" t="s">
        <v>29</v>
      </c>
      <c r="G13" s="10">
        <f t="shared" si="2"/>
        <v>19705</v>
      </c>
      <c r="H13" s="10">
        <v>15200</v>
      </c>
      <c r="I13" s="10">
        <v>4505</v>
      </c>
    </row>
    <row r="14" spans="1:9" s="36" customFormat="1" ht="15.75" customHeight="1">
      <c r="A14" s="34" t="s">
        <v>1</v>
      </c>
      <c r="B14" s="35"/>
      <c r="C14" s="10">
        <f t="shared" si="1"/>
        <v>6059625</v>
      </c>
      <c r="D14" s="10">
        <v>5963086</v>
      </c>
      <c r="E14" s="10">
        <v>96539</v>
      </c>
      <c r="F14" s="33" t="s">
        <v>29</v>
      </c>
      <c r="G14" s="10">
        <f t="shared" si="2"/>
        <v>16840</v>
      </c>
      <c r="H14" s="10">
        <v>14682</v>
      </c>
      <c r="I14" s="10">
        <v>2158</v>
      </c>
    </row>
    <row r="15" spans="1:9" s="36" customFormat="1" ht="15.75" customHeight="1">
      <c r="A15" s="34" t="s">
        <v>2</v>
      </c>
      <c r="B15" s="35"/>
      <c r="C15" s="10">
        <f t="shared" si="1"/>
        <v>5868434</v>
      </c>
      <c r="D15" s="10">
        <v>5769502</v>
      </c>
      <c r="E15" s="10">
        <v>98932</v>
      </c>
      <c r="F15" s="33" t="s">
        <v>29</v>
      </c>
      <c r="G15" s="10">
        <f t="shared" si="2"/>
        <v>41346</v>
      </c>
      <c r="H15" s="10">
        <v>36987</v>
      </c>
      <c r="I15" s="10">
        <v>4359</v>
      </c>
    </row>
    <row r="16" spans="1:9" s="36" customFormat="1" ht="15.75" customHeight="1">
      <c r="A16" s="34" t="s">
        <v>3</v>
      </c>
      <c r="B16" s="35"/>
      <c r="C16" s="10">
        <f t="shared" si="1"/>
        <v>5442456</v>
      </c>
      <c r="D16" s="10">
        <v>5353909</v>
      </c>
      <c r="E16" s="10">
        <v>88547</v>
      </c>
      <c r="F16" s="33" t="s">
        <v>29</v>
      </c>
      <c r="G16" s="10">
        <f t="shared" si="2"/>
        <v>19593</v>
      </c>
      <c r="H16" s="10">
        <v>16675</v>
      </c>
      <c r="I16" s="10">
        <v>2918</v>
      </c>
    </row>
    <row r="17" spans="1:9" s="36" customFormat="1" ht="15.75" customHeight="1">
      <c r="A17" s="34" t="s">
        <v>4</v>
      </c>
      <c r="B17" s="35"/>
      <c r="C17" s="10">
        <f t="shared" si="1"/>
        <v>6011801</v>
      </c>
      <c r="D17" s="10">
        <v>5928075</v>
      </c>
      <c r="E17" s="10">
        <v>83726</v>
      </c>
      <c r="F17" s="33" t="s">
        <v>29</v>
      </c>
      <c r="G17" s="10">
        <f t="shared" si="2"/>
        <v>20508</v>
      </c>
      <c r="H17" s="10">
        <v>17289</v>
      </c>
      <c r="I17" s="10">
        <v>3219</v>
      </c>
    </row>
    <row r="18" spans="1:9" s="36" customFormat="1" ht="15.75" customHeight="1">
      <c r="A18" s="34" t="s">
        <v>31</v>
      </c>
      <c r="B18" s="35"/>
      <c r="C18" s="10">
        <f t="shared" si="1"/>
        <v>5793121</v>
      </c>
      <c r="D18" s="10">
        <v>5701837</v>
      </c>
      <c r="E18" s="10">
        <v>91284</v>
      </c>
      <c r="F18" s="33" t="s">
        <v>29</v>
      </c>
      <c r="G18" s="10">
        <f t="shared" si="2"/>
        <v>17495</v>
      </c>
      <c r="H18" s="10">
        <v>13802</v>
      </c>
      <c r="I18" s="10">
        <v>3693</v>
      </c>
    </row>
    <row r="19" spans="1:9" s="36" customFormat="1" ht="15.75" customHeight="1">
      <c r="A19" s="34" t="s">
        <v>5</v>
      </c>
      <c r="B19" s="35"/>
      <c r="C19" s="10">
        <f t="shared" si="1"/>
        <v>7281914</v>
      </c>
      <c r="D19" s="10">
        <v>7171089</v>
      </c>
      <c r="E19" s="10">
        <v>110825</v>
      </c>
      <c r="F19" s="33" t="s">
        <v>29</v>
      </c>
      <c r="G19" s="10">
        <f t="shared" si="2"/>
        <v>20292</v>
      </c>
      <c r="H19" s="10">
        <v>16732</v>
      </c>
      <c r="I19" s="10">
        <v>3560</v>
      </c>
    </row>
    <row r="20" spans="1:9" s="36" customFormat="1" ht="15.75" customHeight="1">
      <c r="A20" s="34" t="s">
        <v>6</v>
      </c>
      <c r="B20" s="35"/>
      <c r="C20" s="10">
        <f t="shared" si="1"/>
        <v>18052690</v>
      </c>
      <c r="D20" s="10">
        <v>6490904</v>
      </c>
      <c r="E20" s="10">
        <v>129594</v>
      </c>
      <c r="F20" s="37">
        <v>11432192</v>
      </c>
      <c r="G20" s="10">
        <f t="shared" si="2"/>
        <v>40910</v>
      </c>
      <c r="H20" s="10">
        <v>34811</v>
      </c>
      <c r="I20" s="10">
        <v>6099</v>
      </c>
    </row>
    <row r="21" spans="1:9" s="36" customFormat="1" ht="15.75" customHeight="1">
      <c r="A21" s="7" t="s">
        <v>32</v>
      </c>
      <c r="B21" s="35"/>
      <c r="C21" s="10">
        <f t="shared" si="1"/>
        <v>7023046</v>
      </c>
      <c r="D21" s="10">
        <v>5143155</v>
      </c>
      <c r="E21" s="10">
        <v>109777</v>
      </c>
      <c r="F21" s="37">
        <v>1770114</v>
      </c>
      <c r="G21" s="10">
        <f t="shared" si="2"/>
        <v>19797</v>
      </c>
      <c r="H21" s="10">
        <v>16683</v>
      </c>
      <c r="I21" s="10">
        <v>3114</v>
      </c>
    </row>
    <row r="22" spans="1:9" s="36" customFormat="1" ht="15.75" customHeight="1">
      <c r="A22" s="34" t="s">
        <v>33</v>
      </c>
      <c r="B22" s="35"/>
      <c r="C22" s="10">
        <f t="shared" si="1"/>
        <v>5727349</v>
      </c>
      <c r="D22" s="10">
        <v>5628547</v>
      </c>
      <c r="E22" s="10">
        <v>98802</v>
      </c>
      <c r="F22" s="33" t="s">
        <v>29</v>
      </c>
      <c r="G22" s="10">
        <f t="shared" si="2"/>
        <v>19529</v>
      </c>
      <c r="H22" s="10">
        <v>16052</v>
      </c>
      <c r="I22" s="10">
        <v>3477</v>
      </c>
    </row>
    <row r="23" spans="1:9" s="36" customFormat="1" ht="15.75" customHeight="1">
      <c r="A23" s="38" t="s">
        <v>7</v>
      </c>
      <c r="B23" s="39"/>
      <c r="C23" s="40">
        <f t="shared" si="1"/>
        <v>6610887</v>
      </c>
      <c r="D23" s="41">
        <v>6493110</v>
      </c>
      <c r="E23" s="41">
        <v>117777</v>
      </c>
      <c r="F23" s="42" t="s">
        <v>34</v>
      </c>
      <c r="G23" s="41">
        <f t="shared" si="2"/>
        <v>27521</v>
      </c>
      <c r="H23" s="41">
        <v>19854</v>
      </c>
      <c r="I23" s="41">
        <v>7667</v>
      </c>
    </row>
    <row r="24" spans="1:9" s="36" customFormat="1" ht="15.75" customHeight="1">
      <c r="A24" s="43"/>
      <c r="B24" s="44"/>
      <c r="C24" s="45"/>
      <c r="D24" s="45"/>
      <c r="E24" s="45"/>
      <c r="F24" s="45"/>
      <c r="G24" s="45"/>
      <c r="H24" s="45"/>
      <c r="I24" s="45"/>
    </row>
    <row r="25" spans="1:9" s="2" customFormat="1" ht="15.75" customHeight="1">
      <c r="A25" s="46" t="s">
        <v>35</v>
      </c>
      <c r="C25" s="19"/>
      <c r="D25" s="19"/>
      <c r="E25" s="19"/>
      <c r="F25" s="19"/>
      <c r="G25" s="19"/>
      <c r="H25" s="19"/>
      <c r="I25" s="19"/>
    </row>
    <row r="26" spans="1:8" s="2" customFormat="1" ht="15.75" customHeight="1">
      <c r="A26" s="4" t="s">
        <v>12</v>
      </c>
      <c r="B26" s="5"/>
      <c r="C26" s="5" t="s">
        <v>13</v>
      </c>
      <c r="D26" s="5" t="s">
        <v>14</v>
      </c>
      <c r="E26" s="5" t="s">
        <v>15</v>
      </c>
      <c r="F26" s="5" t="s">
        <v>16</v>
      </c>
      <c r="G26" s="5" t="s">
        <v>17</v>
      </c>
      <c r="H26" s="6"/>
    </row>
    <row r="27" spans="1:7" s="2" customFormat="1" ht="15.75" customHeight="1">
      <c r="A27" s="7" t="s">
        <v>18</v>
      </c>
      <c r="B27" s="8"/>
      <c r="C27" s="9">
        <f>SUM(D27:G27)</f>
        <v>88101596</v>
      </c>
      <c r="D27" s="10">
        <v>85603922</v>
      </c>
      <c r="E27" s="10">
        <v>1368037</v>
      </c>
      <c r="F27" s="10">
        <v>660055</v>
      </c>
      <c r="G27" s="10">
        <v>469582</v>
      </c>
    </row>
    <row r="28" spans="1:7" s="2" customFormat="1" ht="15.75" customHeight="1">
      <c r="A28" s="12" t="s">
        <v>8</v>
      </c>
      <c r="B28" s="8"/>
      <c r="C28" s="9">
        <f>SUM(D28:G28)</f>
        <v>89613541</v>
      </c>
      <c r="D28" s="9">
        <v>87020066</v>
      </c>
      <c r="E28" s="9">
        <v>1500309</v>
      </c>
      <c r="F28" s="9">
        <v>595701</v>
      </c>
      <c r="G28" s="9">
        <v>497465</v>
      </c>
    </row>
    <row r="29" spans="1:7" s="2" customFormat="1" ht="15.75" customHeight="1">
      <c r="A29" s="12" t="s">
        <v>0</v>
      </c>
      <c r="B29" s="8"/>
      <c r="C29" s="9">
        <f>SUM(D29:G29)</f>
        <v>87186256</v>
      </c>
      <c r="D29" s="9">
        <v>84678589</v>
      </c>
      <c r="E29" s="9">
        <v>1480294</v>
      </c>
      <c r="F29" s="9">
        <v>570185</v>
      </c>
      <c r="G29" s="9">
        <v>457188</v>
      </c>
    </row>
    <row r="30" spans="1:7" s="2" customFormat="1" ht="15.75" customHeight="1">
      <c r="A30" s="14" t="s">
        <v>36</v>
      </c>
      <c r="B30" s="15"/>
      <c r="C30" s="16">
        <f>SUM(D30:G30)</f>
        <v>83713374</v>
      </c>
      <c r="D30" s="17">
        <v>81432192</v>
      </c>
      <c r="E30" s="17">
        <v>1306036</v>
      </c>
      <c r="F30" s="17">
        <v>467576</v>
      </c>
      <c r="G30" s="17">
        <v>507570</v>
      </c>
    </row>
    <row r="31" spans="1:7" s="2" customFormat="1" ht="9.75" customHeight="1">
      <c r="A31" s="47"/>
      <c r="B31" s="3"/>
      <c r="C31" s="9"/>
      <c r="D31" s="48"/>
      <c r="E31" s="48"/>
      <c r="F31" s="48"/>
      <c r="G31" s="48"/>
    </row>
    <row r="32" spans="1:9" ht="15.75" customHeight="1">
      <c r="A32" s="20" t="s">
        <v>9</v>
      </c>
      <c r="B32" s="21"/>
      <c r="C32" s="23" t="s">
        <v>21</v>
      </c>
      <c r="D32" s="23"/>
      <c r="E32" s="23"/>
      <c r="F32" s="23"/>
      <c r="G32" s="22" t="s">
        <v>22</v>
      </c>
      <c r="H32" s="23"/>
      <c r="I32" s="24"/>
    </row>
    <row r="33" spans="1:9" ht="15.75" customHeight="1">
      <c r="A33" s="26"/>
      <c r="B33" s="27"/>
      <c r="C33" s="29" t="s">
        <v>23</v>
      </c>
      <c r="D33" s="29" t="s">
        <v>24</v>
      </c>
      <c r="E33" s="29" t="s">
        <v>25</v>
      </c>
      <c r="F33" s="29" t="s">
        <v>26</v>
      </c>
      <c r="G33" s="28" t="s">
        <v>23</v>
      </c>
      <c r="H33" s="29" t="s">
        <v>24</v>
      </c>
      <c r="I33" s="30" t="s">
        <v>25</v>
      </c>
    </row>
    <row r="34" spans="1:9" s="2" customFormat="1" ht="15.75" customHeight="1">
      <c r="A34" s="7" t="s">
        <v>27</v>
      </c>
      <c r="B34" s="31"/>
      <c r="C34" s="49">
        <f aca="true" t="shared" si="3" ref="C34:I34">SUM(C35:C46)</f>
        <v>90948988</v>
      </c>
      <c r="D34" s="48">
        <f t="shared" si="3"/>
        <v>76772033</v>
      </c>
      <c r="E34" s="48">
        <f t="shared" si="3"/>
        <v>1800298</v>
      </c>
      <c r="F34" s="32">
        <f t="shared" si="3"/>
        <v>12376657</v>
      </c>
      <c r="G34" s="9">
        <f t="shared" si="3"/>
        <v>634278</v>
      </c>
      <c r="H34" s="9">
        <f t="shared" si="3"/>
        <v>569903</v>
      </c>
      <c r="I34" s="9">
        <f t="shared" si="3"/>
        <v>64375</v>
      </c>
    </row>
    <row r="35" spans="1:9" s="2" customFormat="1" ht="21" customHeight="1">
      <c r="A35" s="7" t="s">
        <v>28</v>
      </c>
      <c r="B35" s="31"/>
      <c r="C35" s="50">
        <f aca="true" t="shared" si="4" ref="C35:C46">SUM(D35:F35)</f>
        <v>6586196</v>
      </c>
      <c r="D35" s="10">
        <v>6431408</v>
      </c>
      <c r="E35" s="10">
        <v>154788</v>
      </c>
      <c r="F35" s="33" t="s">
        <v>37</v>
      </c>
      <c r="G35" s="10">
        <f aca="true" t="shared" si="5" ref="G35:G46">SUM(H35:I35)</f>
        <v>36137</v>
      </c>
      <c r="H35" s="10">
        <v>32892</v>
      </c>
      <c r="I35" s="10">
        <v>3245</v>
      </c>
    </row>
    <row r="36" spans="1:9" s="36" customFormat="1" ht="15.75" customHeight="1">
      <c r="A36" s="34" t="s">
        <v>38</v>
      </c>
      <c r="B36" s="35"/>
      <c r="C36" s="50">
        <f t="shared" si="4"/>
        <v>6509375</v>
      </c>
      <c r="D36" s="10">
        <v>6367180</v>
      </c>
      <c r="E36" s="10">
        <v>142195</v>
      </c>
      <c r="F36" s="33" t="s">
        <v>37</v>
      </c>
      <c r="G36" s="10">
        <f t="shared" si="5"/>
        <v>43000</v>
      </c>
      <c r="H36" s="10">
        <v>38888</v>
      </c>
      <c r="I36" s="10">
        <v>4112</v>
      </c>
    </row>
    <row r="37" spans="1:9" s="36" customFormat="1" ht="15.75" customHeight="1">
      <c r="A37" s="34" t="s">
        <v>1</v>
      </c>
      <c r="B37" s="35"/>
      <c r="C37" s="50">
        <f t="shared" si="4"/>
        <v>7123727</v>
      </c>
      <c r="D37" s="10">
        <v>6878865</v>
      </c>
      <c r="E37" s="10">
        <v>150950</v>
      </c>
      <c r="F37" s="37">
        <v>93912</v>
      </c>
      <c r="G37" s="10">
        <f t="shared" si="5"/>
        <v>43256</v>
      </c>
      <c r="H37" s="10">
        <v>38548</v>
      </c>
      <c r="I37" s="10">
        <v>4708</v>
      </c>
    </row>
    <row r="38" spans="1:9" s="36" customFormat="1" ht="15.75" customHeight="1">
      <c r="A38" s="34" t="s">
        <v>2</v>
      </c>
      <c r="B38" s="35"/>
      <c r="C38" s="50">
        <f t="shared" si="4"/>
        <v>6951347</v>
      </c>
      <c r="D38" s="10">
        <v>6775992</v>
      </c>
      <c r="E38" s="10">
        <v>158835</v>
      </c>
      <c r="F38" s="37">
        <v>16520</v>
      </c>
      <c r="G38" s="10">
        <f t="shared" si="5"/>
        <v>76480</v>
      </c>
      <c r="H38" s="10">
        <v>70098</v>
      </c>
      <c r="I38" s="10">
        <v>6382</v>
      </c>
    </row>
    <row r="39" spans="1:9" s="36" customFormat="1" ht="15.75" customHeight="1">
      <c r="A39" s="34" t="s">
        <v>3</v>
      </c>
      <c r="B39" s="35"/>
      <c r="C39" s="50">
        <f t="shared" si="4"/>
        <v>5976913</v>
      </c>
      <c r="D39" s="10">
        <v>5765091</v>
      </c>
      <c r="E39" s="10">
        <v>140620</v>
      </c>
      <c r="F39" s="37">
        <v>71202</v>
      </c>
      <c r="G39" s="10">
        <f t="shared" si="5"/>
        <v>43784</v>
      </c>
      <c r="H39" s="10">
        <v>39832</v>
      </c>
      <c r="I39" s="10">
        <v>3952</v>
      </c>
    </row>
    <row r="40" spans="1:9" s="36" customFormat="1" ht="15.75" customHeight="1">
      <c r="A40" s="34" t="s">
        <v>4</v>
      </c>
      <c r="B40" s="35"/>
      <c r="C40" s="50">
        <f t="shared" si="4"/>
        <v>6041035</v>
      </c>
      <c r="D40" s="10">
        <v>5906575</v>
      </c>
      <c r="E40" s="10">
        <v>134460</v>
      </c>
      <c r="F40" s="33" t="s">
        <v>37</v>
      </c>
      <c r="G40" s="10">
        <f t="shared" si="5"/>
        <v>45828</v>
      </c>
      <c r="H40" s="10">
        <v>41149</v>
      </c>
      <c r="I40" s="10">
        <v>4679</v>
      </c>
    </row>
    <row r="41" spans="1:9" s="36" customFormat="1" ht="15.75" customHeight="1">
      <c r="A41" s="34" t="s">
        <v>39</v>
      </c>
      <c r="B41" s="35"/>
      <c r="C41" s="50">
        <f t="shared" si="4"/>
        <v>6948142</v>
      </c>
      <c r="D41" s="10">
        <v>6796539</v>
      </c>
      <c r="E41" s="10">
        <v>151603</v>
      </c>
      <c r="F41" s="33" t="s">
        <v>37</v>
      </c>
      <c r="G41" s="10">
        <f t="shared" si="5"/>
        <v>44893</v>
      </c>
      <c r="H41" s="10">
        <v>39720</v>
      </c>
      <c r="I41" s="10">
        <v>5173</v>
      </c>
    </row>
    <row r="42" spans="1:9" s="36" customFormat="1" ht="15.75" customHeight="1">
      <c r="A42" s="34" t="s">
        <v>5</v>
      </c>
      <c r="B42" s="35"/>
      <c r="C42" s="50">
        <f t="shared" si="4"/>
        <v>6560562</v>
      </c>
      <c r="D42" s="10">
        <v>6413603</v>
      </c>
      <c r="E42" s="10">
        <v>146959</v>
      </c>
      <c r="F42" s="33" t="s">
        <v>37</v>
      </c>
      <c r="G42" s="10">
        <f t="shared" si="5"/>
        <v>48141</v>
      </c>
      <c r="H42" s="10">
        <v>42785</v>
      </c>
      <c r="I42" s="10">
        <v>5356</v>
      </c>
    </row>
    <row r="43" spans="1:9" s="36" customFormat="1" ht="15.75" customHeight="1">
      <c r="A43" s="34" t="s">
        <v>6</v>
      </c>
      <c r="B43" s="35"/>
      <c r="C43" s="50">
        <f t="shared" si="4"/>
        <v>9070326</v>
      </c>
      <c r="D43" s="10">
        <v>6769172</v>
      </c>
      <c r="E43" s="10">
        <v>163196</v>
      </c>
      <c r="F43" s="37">
        <v>2137958</v>
      </c>
      <c r="G43" s="10">
        <f t="shared" si="5"/>
        <v>108658</v>
      </c>
      <c r="H43" s="10">
        <v>100918</v>
      </c>
      <c r="I43" s="10">
        <v>7740</v>
      </c>
    </row>
    <row r="44" spans="1:9" s="36" customFormat="1" ht="15.75" customHeight="1">
      <c r="A44" s="7" t="s">
        <v>32</v>
      </c>
      <c r="B44" s="35"/>
      <c r="C44" s="50">
        <f t="shared" si="4"/>
        <v>16702601</v>
      </c>
      <c r="D44" s="10">
        <v>6497814</v>
      </c>
      <c r="E44" s="10">
        <v>147722</v>
      </c>
      <c r="F44" s="37">
        <v>10057065</v>
      </c>
      <c r="G44" s="10">
        <f t="shared" si="5"/>
        <v>43768</v>
      </c>
      <c r="H44" s="10">
        <v>39407</v>
      </c>
      <c r="I44" s="10">
        <v>4361</v>
      </c>
    </row>
    <row r="45" spans="1:9" s="36" customFormat="1" ht="15.75" customHeight="1">
      <c r="A45" s="34" t="s">
        <v>40</v>
      </c>
      <c r="B45" s="35"/>
      <c r="C45" s="50">
        <f t="shared" si="4"/>
        <v>5691852</v>
      </c>
      <c r="D45" s="10">
        <v>5545348</v>
      </c>
      <c r="E45" s="10">
        <v>146504</v>
      </c>
      <c r="F45" s="33" t="s">
        <v>37</v>
      </c>
      <c r="G45" s="10">
        <f t="shared" si="5"/>
        <v>44068</v>
      </c>
      <c r="H45" s="10">
        <v>38425</v>
      </c>
      <c r="I45" s="10">
        <v>5643</v>
      </c>
    </row>
    <row r="46" spans="1:9" s="36" customFormat="1" ht="15.75" customHeight="1">
      <c r="A46" s="38" t="s">
        <v>7</v>
      </c>
      <c r="B46" s="39"/>
      <c r="C46" s="40">
        <f t="shared" si="4"/>
        <v>6786912</v>
      </c>
      <c r="D46" s="41">
        <v>6624446</v>
      </c>
      <c r="E46" s="41">
        <v>162466</v>
      </c>
      <c r="F46" s="42" t="s">
        <v>37</v>
      </c>
      <c r="G46" s="41">
        <f t="shared" si="5"/>
        <v>56265</v>
      </c>
      <c r="H46" s="41">
        <v>47241</v>
      </c>
      <c r="I46" s="41">
        <v>9024</v>
      </c>
    </row>
    <row r="47" spans="1:9" s="36" customFormat="1" ht="15.75" customHeight="1">
      <c r="A47" s="51" t="s">
        <v>41</v>
      </c>
      <c r="B47" s="44"/>
      <c r="C47" s="48"/>
      <c r="D47" s="48"/>
      <c r="E47" s="48"/>
      <c r="G47" s="48"/>
      <c r="H47" s="48"/>
      <c r="I47" s="52"/>
    </row>
    <row r="48" spans="1:9" s="36" customFormat="1" ht="15.75" customHeight="1">
      <c r="A48" s="53" t="s">
        <v>42</v>
      </c>
      <c r="B48" s="44"/>
      <c r="C48" s="48"/>
      <c r="D48" s="48"/>
      <c r="E48" s="48"/>
      <c r="G48" s="48"/>
      <c r="H48" s="48"/>
      <c r="I48" s="52"/>
    </row>
    <row r="49" spans="1:9" s="36" customFormat="1" ht="15.75" customHeight="1">
      <c r="A49" s="54"/>
      <c r="B49" s="44"/>
      <c r="C49" s="48"/>
      <c r="D49" s="48"/>
      <c r="E49" s="48"/>
      <c r="F49" s="48"/>
      <c r="G49" s="48"/>
      <c r="H49" s="48"/>
      <c r="I49" s="52" t="s">
        <v>43</v>
      </c>
    </row>
  </sheetData>
  <mergeCells count="6">
    <mergeCell ref="A32:B33"/>
    <mergeCell ref="C32:F32"/>
    <mergeCell ref="G32:I32"/>
    <mergeCell ref="A9:B10"/>
    <mergeCell ref="C9:F9"/>
    <mergeCell ref="G9:I9"/>
  </mergeCells>
  <printOptions/>
  <pageMargins left="0.5118110236220472" right="0.5118110236220472" top="0.7874015748031497" bottom="0.3937007874015748" header="0.5118110236220472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2006-04-17T05:16:45Z</dcterms:created>
  <dcterms:modified xsi:type="dcterms:W3CDTF">2006-04-17T05:17:19Z</dcterms:modified>
  <cp:category/>
  <cp:version/>
  <cp:contentType/>
  <cp:contentStatus/>
</cp:coreProperties>
</file>