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h01051814" sheetId="1" r:id="rId1"/>
  </sheets>
  <externalReferences>
    <externalReference r:id="rId4"/>
  </externalReferences>
  <definedNames>
    <definedName name="_xlnm.Print_Area" localSheetId="0">'h01051814'!$A$1:$J$20</definedName>
    <definedName name="_xlnm.Print_Area">'/tmp/tmp6ui0pbm_\原稿\庁内照会\[07市政情報センター.xls]１８－１６'!$A$5:$J$14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<sst xmlns="http://schemas.openxmlformats.org/spreadsheetml/2006/main" count="30" uniqueCount="26">
  <si>
    <t>執 行 年 月 日</t>
  </si>
  <si>
    <t>総    数</t>
  </si>
  <si>
    <t>男</t>
  </si>
  <si>
    <t>女</t>
  </si>
  <si>
    <t>総   数</t>
  </si>
  <si>
    <t>総  数</t>
  </si>
  <si>
    <t>当 日 有 権 者 数 (人)</t>
  </si>
  <si>
    <t xml:space="preserve">    投   票   者   数   (人)</t>
  </si>
  <si>
    <t xml:space="preserve">    投  票  率  (％)</t>
  </si>
  <si>
    <t>昭和22年４月30日</t>
  </si>
  <si>
    <t>26年４月23日</t>
  </si>
  <si>
    <t>30年４月30日</t>
  </si>
  <si>
    <t>34年４月30日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</si>
  <si>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</si>
  <si>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</si>
  <si>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</si>
  <si>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</si>
  <si>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</si>
  <si>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</si>
  <si>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</si>
  <si>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</si>
  <si>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</si>
  <si>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>15年４月27日</t>
  </si>
  <si>
    <t>資料:選挙管理委員会事務局</t>
  </si>
  <si>
    <t>１８－１４　選挙状況（姫路市議会議員選挙）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</si>
  <si>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年４月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</si>
</sst>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#,##0_);[Red]\(#,##0\)"/>
    <numFmt numFmtId="190" formatCode="0.0_);[Red]\(0.0\)"/>
    <numFmt numFmtId="191" formatCode="0.0_ "/>
    <numFmt numFmtId="192" formatCode="#,##0_ "/>
    <numFmt numFmtId="193" formatCode="#,##0.0_ "/>
    <numFmt numFmtId="194" formatCode="#,##0\ "/>
    <numFmt numFmtId="195" formatCode="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@\ "/>
    <numFmt numFmtId="207" formatCode="###\ ##0.00;&quot;△&quot;###\ ##0.00"/>
    <numFmt numFmtId="208" formatCode="###\ ##0.0;&quot;△&quot;###\ ##0.0"/>
    <numFmt numFmtId="209" formatCode="###\ ##0.0;&quot;※&quot;###\ ##0.0"/>
    <numFmt numFmtId="210" formatCode="###\ ###\ ###\ ##0;&quot;△&quot;###\ ###\ ###\ ##0"/>
    <numFmt numFmtId="211" formatCode="###.##"/>
    <numFmt numFmtId="212" formatCode="\(###\ ##0.0\);&quot;(△&quot;###\ ##0.0\)"/>
    <numFmt numFmtId="213" formatCode="\(###\ ###\ ###\ ##0\);&quot;(△&quot;###\ ###\ ###\ ##0\)"/>
    <numFmt numFmtId="214" formatCode="#\ ###\ ###\ ##0"/>
    <numFmt numFmtId="215" formatCode="#,##0.0;[Red]\-#,##0.0"/>
    <numFmt numFmtId="216" formatCode="\ ###,###,##0;&quot;-&quot;###,###,##0"/>
    <numFmt numFmtId="217" formatCode="##,###,##0.0;&quot;-&quot;#,###,##0.0"/>
    <numFmt numFmtId="218" formatCode="##,###,##0;&quot;-&quot;#,###,##0"/>
    <numFmt numFmtId="219" formatCode="#,###,##0;&quot; -&quot;###,##0"/>
    <numFmt numFmtId="220" formatCode="#,##0.0;&quot; -&quot;##0.0"/>
    <numFmt numFmtId="221" formatCode="###,##0.0;&quot;△&quot;##,##0.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##,##0.0;&quot;-&quot;##,##0.0"/>
    <numFmt numFmtId="226" formatCode="#,###,###,###,##0;&quot; -&quot;###,###,###,##0"/>
    <numFmt numFmtId="227" formatCode="\ ###,###,###,##0;&quot;-&quot;###,###,###,##0"/>
    <numFmt numFmtId="228" formatCode="#,###,##0.0;&quot; -&quot;\ ###,##0.0"/>
    <numFmt numFmtId="229" formatCode="#,###,##0.0;&quot; -&quot;###,##0.0"/>
    <numFmt numFmtId="230" formatCode="\ ###,##0.0;&quot;-&quot;###,##0.0"/>
    <numFmt numFmtId="231" formatCode="\ ###,###,###,###,##0;&quot;-&quot;###,###,###,###,##0"/>
    <numFmt numFmtId="232" formatCode="###,###,##0.0;&quot;-&quot;##,###,##0.0"/>
    <numFmt numFmtId="233" formatCode="#,###,###,##0.0;&quot; -&quot;#,###,###,#00"/>
    <numFmt numFmtId="234" formatCode="#,###,###,##0.0;&quot; -&quot;###,###,##0.0"/>
    <numFmt numFmtId="235" formatCode="###,###,###,###,###,##0;&quot;-&quot;##,###,###,###,###,##0"/>
    <numFmt numFmtId="236" formatCode="###,###,###,###,##0;&quot;-&quot;##,###,###,###,##0"/>
    <numFmt numFmtId="237" formatCode="[&lt;=999]000;000\-00"/>
    <numFmt numFmtId="238" formatCode="#,##0;[Red]#,##0"/>
    <numFmt numFmtId="239" formatCode="#,##0_ ;[Red]\-#,##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192" fontId="10" fillId="0" borderId="8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/>
    </xf>
    <xf numFmtId="192" fontId="10" fillId="0" borderId="9" xfId="0" applyNumberFormat="1" applyFont="1" applyBorder="1" applyAlignment="1">
      <alignment/>
    </xf>
    <xf numFmtId="192" fontId="10" fillId="0" borderId="9" xfId="0" applyNumberFormat="1" applyFont="1" applyBorder="1" applyAlignment="1">
      <alignment/>
    </xf>
    <xf numFmtId="177" fontId="10" fillId="0" borderId="9" xfId="0" applyNumberFormat="1" applyFont="1" applyBorder="1" applyAlignment="1">
      <alignment/>
    </xf>
    <xf numFmtId="192" fontId="10" fillId="0" borderId="11" xfId="0" applyNumberFormat="1" applyFont="1" applyBorder="1" applyAlignment="1">
      <alignment/>
    </xf>
    <xf numFmtId="192" fontId="10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right"/>
    </xf>
    <xf numFmtId="192" fontId="10" fillId="0" borderId="12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2" width="8.69921875" style="2" customWidth="1"/>
    <col min="3" max="4" width="8.59765625" style="2" customWidth="1"/>
    <col min="5" max="5" width="8.69921875" style="2" customWidth="1"/>
    <col min="6" max="7" width="8.59765625" style="2" customWidth="1"/>
    <col min="8" max="10" width="6.59765625" style="2" customWidth="1"/>
    <col min="11" max="16384" width="10.69921875" style="2" customWidth="1"/>
  </cols>
  <sheetData>
    <row r="1" ht="13.5" customHeight="1">
      <c r="A1" s="1" t="s">
        <v>24</v>
      </c>
    </row>
    <row r="2" spans="2:10" ht="13.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4" t="s">
        <v>0</v>
      </c>
      <c r="B3" s="5" t="s">
        <v>6</v>
      </c>
      <c r="C3" s="6"/>
      <c r="D3" s="7"/>
      <c r="E3" s="5" t="s">
        <v>7</v>
      </c>
      <c r="F3" s="6"/>
      <c r="G3" s="7"/>
      <c r="H3" s="5" t="s">
        <v>8</v>
      </c>
      <c r="I3" s="8"/>
      <c r="J3" s="8"/>
    </row>
    <row r="4" spans="1:10" ht="17.25" customHeight="1">
      <c r="A4" s="9"/>
      <c r="B4" s="10" t="s">
        <v>1</v>
      </c>
      <c r="C4" s="10" t="s">
        <v>2</v>
      </c>
      <c r="D4" s="10" t="s">
        <v>3</v>
      </c>
      <c r="E4" s="10" t="s">
        <v>4</v>
      </c>
      <c r="F4" s="10" t="s">
        <v>2</v>
      </c>
      <c r="G4" s="10" t="s">
        <v>3</v>
      </c>
      <c r="H4" s="10" t="s">
        <v>5</v>
      </c>
      <c r="I4" s="10" t="s">
        <v>2</v>
      </c>
      <c r="J4" s="11" t="s">
        <v>3</v>
      </c>
    </row>
    <row r="5" spans="1:10" ht="15.75" customHeight="1">
      <c r="A5" s="19" t="s">
        <v>9</v>
      </c>
      <c r="B5" s="20">
        <f aca="true" t="shared" si="0" ref="B5:B18">SUM(C5:D5)</f>
        <v>97341</v>
      </c>
      <c r="C5" s="21">
        <v>46553</v>
      </c>
      <c r="D5" s="21">
        <v>50788</v>
      </c>
      <c r="E5" s="22">
        <f aca="true" t="shared" si="1" ref="E5:E18">SUM(F5:G5)</f>
        <v>82471</v>
      </c>
      <c r="F5" s="21">
        <v>39225</v>
      </c>
      <c r="G5" s="21">
        <v>43246</v>
      </c>
      <c r="H5" s="23">
        <f aca="true" t="shared" si="2" ref="H5:H18">E5/B5*100</f>
        <v>84.72380600158206</v>
      </c>
      <c r="I5" s="23">
        <f aca="true" t="shared" si="3" ref="I5:I18">F5/C5*100</f>
        <v>84.25880179580263</v>
      </c>
      <c r="J5" s="23">
        <f aca="true" t="shared" si="4" ref="J5:J18">G5/D5*100</f>
        <v>85.15003544144287</v>
      </c>
    </row>
    <row r="6" spans="1:10" ht="15.75" customHeight="1">
      <c r="A6" s="12" t="s">
        <v>10</v>
      </c>
      <c r="B6" s="13">
        <f t="shared" si="0"/>
        <v>113372</v>
      </c>
      <c r="C6" s="16">
        <v>52834</v>
      </c>
      <c r="D6" s="16">
        <v>60538</v>
      </c>
      <c r="E6" s="14">
        <f t="shared" si="1"/>
        <v>104675</v>
      </c>
      <c r="F6" s="16">
        <v>48885</v>
      </c>
      <c r="G6" s="16">
        <v>55790</v>
      </c>
      <c r="H6" s="15">
        <f t="shared" si="2"/>
        <v>92.32879370567689</v>
      </c>
      <c r="I6" s="15">
        <f t="shared" si="3"/>
        <v>92.52564636408374</v>
      </c>
      <c r="J6" s="15">
        <f t="shared" si="4"/>
        <v>92.15699230235555</v>
      </c>
    </row>
    <row r="7" spans="1:10" ht="15.75" customHeight="1">
      <c r="A7" s="12" t="s">
        <v>11</v>
      </c>
      <c r="B7" s="13">
        <f t="shared" si="0"/>
        <v>139287</v>
      </c>
      <c r="C7" s="16">
        <v>66000</v>
      </c>
      <c r="D7" s="16">
        <v>73287</v>
      </c>
      <c r="E7" s="14">
        <f t="shared" si="1"/>
        <v>119599</v>
      </c>
      <c r="F7" s="16">
        <v>56864</v>
      </c>
      <c r="G7" s="16">
        <v>62735</v>
      </c>
      <c r="H7" s="15">
        <f t="shared" si="2"/>
        <v>85.86515611650765</v>
      </c>
      <c r="I7" s="15">
        <f t="shared" si="3"/>
        <v>86.15757575757576</v>
      </c>
      <c r="J7" s="15">
        <f t="shared" si="4"/>
        <v>85.60181205397956</v>
      </c>
    </row>
    <row r="8" spans="1:10" ht="15.75" customHeight="1">
      <c r="A8" s="12" t="s">
        <v>12</v>
      </c>
      <c r="B8" s="13">
        <f t="shared" si="0"/>
        <v>182436</v>
      </c>
      <c r="C8" s="16">
        <v>87314</v>
      </c>
      <c r="D8" s="16">
        <v>95122</v>
      </c>
      <c r="E8" s="14">
        <f t="shared" si="1"/>
        <v>160290</v>
      </c>
      <c r="F8" s="16">
        <v>75828</v>
      </c>
      <c r="G8" s="16">
        <v>84462</v>
      </c>
      <c r="H8" s="15">
        <f t="shared" si="2"/>
        <v>87.86094849700717</v>
      </c>
      <c r="I8" s="15">
        <f t="shared" si="3"/>
        <v>86.8451794672103</v>
      </c>
      <c r="J8" s="15">
        <f t="shared" si="4"/>
        <v>88.79333908033892</v>
      </c>
    </row>
    <row r="9" spans="1:10" ht="15.75" customHeight="1">
      <c r="A9" s="12" t="s">
        <v>13</v>
      </c>
      <c r="B9" s="13">
        <f t="shared" si="0"/>
        <v>214758</v>
      </c>
      <c r="C9" s="16">
        <v>103477</v>
      </c>
      <c r="D9" s="16">
        <v>111281</v>
      </c>
      <c r="E9" s="14">
        <f t="shared" si="1"/>
        <v>178019</v>
      </c>
      <c r="F9" s="16">
        <v>83820</v>
      </c>
      <c r="G9" s="16">
        <v>94199</v>
      </c>
      <c r="H9" s="15">
        <f t="shared" si="2"/>
        <v>82.89283751944049</v>
      </c>
      <c r="I9" s="15">
        <f t="shared" si="3"/>
        <v>81.00350802593813</v>
      </c>
      <c r="J9" s="15">
        <f t="shared" si="4"/>
        <v>84.64967065357068</v>
      </c>
    </row>
    <row r="10" spans="1:10" ht="15.75" customHeight="1">
      <c r="A10" s="12" t="s">
        <v>14</v>
      </c>
      <c r="B10" s="13">
        <f t="shared" si="0"/>
        <v>237491</v>
      </c>
      <c r="C10" s="16">
        <v>113895</v>
      </c>
      <c r="D10" s="16">
        <v>123596</v>
      </c>
      <c r="E10" s="14">
        <f t="shared" si="1"/>
        <v>197197</v>
      </c>
      <c r="F10" s="16">
        <v>92655</v>
      </c>
      <c r="G10" s="16">
        <v>104542</v>
      </c>
      <c r="H10" s="15">
        <f t="shared" si="2"/>
        <v>83.03346232067742</v>
      </c>
      <c r="I10" s="15">
        <f t="shared" si="3"/>
        <v>81.35124456736467</v>
      </c>
      <c r="J10" s="15">
        <f t="shared" si="4"/>
        <v>84.58364348360789</v>
      </c>
    </row>
    <row r="11" spans="1:10" ht="15.75" customHeight="1">
      <c r="A11" s="12" t="s">
        <v>15</v>
      </c>
      <c r="B11" s="13">
        <f t="shared" si="0"/>
        <v>276050</v>
      </c>
      <c r="C11" s="16">
        <v>132728</v>
      </c>
      <c r="D11" s="16">
        <v>143322</v>
      </c>
      <c r="E11" s="14">
        <f t="shared" si="1"/>
        <v>211998</v>
      </c>
      <c r="F11" s="16">
        <v>98776</v>
      </c>
      <c r="G11" s="16">
        <v>113222</v>
      </c>
      <c r="H11" s="15">
        <f t="shared" si="2"/>
        <v>76.79695707299402</v>
      </c>
      <c r="I11" s="15">
        <f t="shared" si="3"/>
        <v>74.41986619251402</v>
      </c>
      <c r="J11" s="15">
        <f t="shared" si="4"/>
        <v>78.99833940358076</v>
      </c>
    </row>
    <row r="12" spans="1:10" ht="15.75" customHeight="1">
      <c r="A12" s="12" t="s">
        <v>16</v>
      </c>
      <c r="B12" s="13">
        <f t="shared" si="0"/>
        <v>288204</v>
      </c>
      <c r="C12" s="16">
        <v>138888</v>
      </c>
      <c r="D12" s="16">
        <v>149316</v>
      </c>
      <c r="E12" s="14">
        <f t="shared" si="1"/>
        <v>224589</v>
      </c>
      <c r="F12" s="16">
        <v>105244</v>
      </c>
      <c r="G12" s="16">
        <v>119345</v>
      </c>
      <c r="H12" s="15">
        <f t="shared" si="2"/>
        <v>77.9270933089062</v>
      </c>
      <c r="I12" s="15">
        <f t="shared" si="3"/>
        <v>75.7761649674558</v>
      </c>
      <c r="J12" s="15">
        <f t="shared" si="4"/>
        <v>79.92780412012108</v>
      </c>
    </row>
    <row r="13" spans="1:10" ht="15.75" customHeight="1">
      <c r="A13" s="12" t="s">
        <v>17</v>
      </c>
      <c r="B13" s="13">
        <f t="shared" si="0"/>
        <v>297184</v>
      </c>
      <c r="C13" s="16">
        <v>142835</v>
      </c>
      <c r="D13" s="16">
        <v>154349</v>
      </c>
      <c r="E13" s="14">
        <f t="shared" si="1"/>
        <v>224651</v>
      </c>
      <c r="F13" s="16">
        <v>102876</v>
      </c>
      <c r="G13" s="16">
        <v>121775</v>
      </c>
      <c r="H13" s="15">
        <f t="shared" si="2"/>
        <v>75.59323516743835</v>
      </c>
      <c r="I13" s="15">
        <f t="shared" si="3"/>
        <v>72.02436377638534</v>
      </c>
      <c r="J13" s="15">
        <f t="shared" si="4"/>
        <v>78.89587882007658</v>
      </c>
    </row>
    <row r="14" spans="1:10" ht="15.75" customHeight="1">
      <c r="A14" s="12" t="s">
        <v>18</v>
      </c>
      <c r="B14" s="13">
        <f t="shared" si="0"/>
        <v>304337</v>
      </c>
      <c r="C14" s="16">
        <v>145680</v>
      </c>
      <c r="D14" s="16">
        <v>158657</v>
      </c>
      <c r="E14" s="14">
        <f t="shared" si="1"/>
        <v>247541</v>
      </c>
      <c r="F14" s="16">
        <v>112399</v>
      </c>
      <c r="G14" s="16">
        <v>135142</v>
      </c>
      <c r="H14" s="15">
        <f t="shared" si="2"/>
        <v>81.33779330150458</v>
      </c>
      <c r="I14" s="15">
        <f t="shared" si="3"/>
        <v>77.15472267984624</v>
      </c>
      <c r="J14" s="15">
        <f t="shared" si="4"/>
        <v>85.17871887152789</v>
      </c>
    </row>
    <row r="15" spans="1:10" ht="15.75" customHeight="1">
      <c r="A15" s="12" t="s">
        <v>19</v>
      </c>
      <c r="B15" s="13">
        <f t="shared" si="0"/>
        <v>315790</v>
      </c>
      <c r="C15" s="16">
        <v>150783</v>
      </c>
      <c r="D15" s="16">
        <v>165007</v>
      </c>
      <c r="E15" s="14">
        <f t="shared" si="1"/>
        <v>222605</v>
      </c>
      <c r="F15" s="16">
        <v>101434</v>
      </c>
      <c r="G15" s="16">
        <v>121171</v>
      </c>
      <c r="H15" s="15">
        <f t="shared" si="2"/>
        <v>70.49146584755692</v>
      </c>
      <c r="I15" s="15">
        <f t="shared" si="3"/>
        <v>67.27150938766306</v>
      </c>
      <c r="J15" s="15">
        <f t="shared" si="4"/>
        <v>73.43385432133182</v>
      </c>
    </row>
    <row r="16" spans="1:10" ht="15.75" customHeight="1">
      <c r="A16" s="12" t="s">
        <v>20</v>
      </c>
      <c r="B16" s="13">
        <f t="shared" si="0"/>
        <v>327245</v>
      </c>
      <c r="C16" s="16">
        <v>155737</v>
      </c>
      <c r="D16" s="16">
        <v>171508</v>
      </c>
      <c r="E16" s="14">
        <f t="shared" si="1"/>
        <v>199200</v>
      </c>
      <c r="F16" s="16">
        <v>90280</v>
      </c>
      <c r="G16" s="16">
        <v>108920</v>
      </c>
      <c r="H16" s="15">
        <f t="shared" si="2"/>
        <v>60.871823862855045</v>
      </c>
      <c r="I16" s="15">
        <f t="shared" si="3"/>
        <v>57.96952554627352</v>
      </c>
      <c r="J16" s="15">
        <f t="shared" si="4"/>
        <v>63.507241644704614</v>
      </c>
    </row>
    <row r="17" spans="1:10" ht="15.75" customHeight="1">
      <c r="A17" s="12" t="s">
        <v>21</v>
      </c>
      <c r="B17" s="13">
        <f t="shared" si="0"/>
        <v>348998</v>
      </c>
      <c r="C17" s="16">
        <v>166692</v>
      </c>
      <c r="D17" s="16">
        <v>182306</v>
      </c>
      <c r="E17" s="14">
        <f t="shared" si="1"/>
        <v>228505</v>
      </c>
      <c r="F17" s="16">
        <v>104040</v>
      </c>
      <c r="G17" s="16">
        <v>124465</v>
      </c>
      <c r="H17" s="15">
        <f t="shared" si="2"/>
        <v>65.47458724691833</v>
      </c>
      <c r="I17" s="15">
        <f t="shared" si="3"/>
        <v>62.4145129940249</v>
      </c>
      <c r="J17" s="15">
        <f t="shared" si="4"/>
        <v>68.27257468212785</v>
      </c>
    </row>
    <row r="18" spans="1:10" ht="15.75" customHeight="1">
      <c r="A18" s="12" t="s">
        <v>25</v>
      </c>
      <c r="B18" s="13">
        <f t="shared" si="0"/>
        <v>363876</v>
      </c>
      <c r="C18" s="16">
        <v>173836</v>
      </c>
      <c r="D18" s="16">
        <v>190040</v>
      </c>
      <c r="E18" s="14">
        <f t="shared" si="1"/>
        <v>212671</v>
      </c>
      <c r="F18" s="16">
        <v>97708</v>
      </c>
      <c r="G18" s="16">
        <v>114963</v>
      </c>
      <c r="H18" s="15">
        <f t="shared" si="2"/>
        <v>58.44600908001627</v>
      </c>
      <c r="I18" s="15">
        <f t="shared" si="3"/>
        <v>56.206999700867485</v>
      </c>
      <c r="J18" s="15">
        <f t="shared" si="4"/>
        <v>60.49410650389392</v>
      </c>
    </row>
    <row r="19" spans="1:10" ht="15.75" customHeight="1">
      <c r="A19" s="26" t="s">
        <v>22</v>
      </c>
      <c r="B19" s="27">
        <v>371104</v>
      </c>
      <c r="C19" s="24">
        <v>176915</v>
      </c>
      <c r="D19" s="24">
        <v>194189</v>
      </c>
      <c r="E19" s="25">
        <v>215410</v>
      </c>
      <c r="F19" s="24">
        <v>98388</v>
      </c>
      <c r="G19" s="24">
        <v>117022</v>
      </c>
      <c r="H19" s="28">
        <v>58.05</v>
      </c>
      <c r="I19" s="28">
        <f>F19/C19*100</f>
        <v>55.61314755673629</v>
      </c>
      <c r="J19" s="28">
        <f>G19/D19*100</f>
        <v>60.26190978891698</v>
      </c>
    </row>
    <row r="20" spans="1:10" ht="13.5" customHeight="1">
      <c r="A20" s="17"/>
      <c r="B20" s="17"/>
      <c r="C20" s="17"/>
      <c r="D20" s="17"/>
      <c r="E20" s="17"/>
      <c r="F20" s="17"/>
      <c r="H20" s="17"/>
      <c r="I20" s="17"/>
      <c r="J20" s="18" t="s">
        <v>23</v>
      </c>
    </row>
  </sheetData>
  <mergeCells count="4">
    <mergeCell ref="A3:A4"/>
    <mergeCell ref="B3:D3"/>
    <mergeCell ref="H3:J3"/>
    <mergeCell ref="E3:G3"/>
  </mergeCells>
  <printOptions/>
  <pageMargins left="0.5118110236220472" right="0.5118110236220472" top="0.3937007874015748" bottom="0.5118110236220472" header="0" footer="0"/>
  <pageSetup horizontalDpi="300" verticalDpi="300" orientation="portrait" paperSize="9" r:id="rId1"/>
  <rowBreaks count="1" manualBreakCount="1">
    <brk id="2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2006-04-20T06:40:31Z</dcterms:created>
  <dcterms:modified xsi:type="dcterms:W3CDTF">2006-04-20T06:42:41Z</dcterms:modified>
  <cp:category/>
  <cp:version/>
  <cp:contentType/>
  <cp:contentStatus/>
</cp:coreProperties>
</file>