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２９・３０" sheetId="1" r:id="rId1"/>
  </sheets>
  <externalReferences>
    <externalReference r:id="rId4"/>
  </externalReferences>
  <definedNames>
    <definedName name="_xlnm.Print_Area" localSheetId="0">'２－２９・３０'!$A$1:$K$58</definedName>
    <definedName name="_xlnm.Print_Area">'/tmp/tmp7qjs9c6f\庁内照会\[00情報化推進室.xls]２－５'!$A$1:$H$13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<sst xmlns="http://schemas.openxmlformats.org/spreadsheetml/2006/main" count="144" uniqueCount="39">
  <si>
    <t>区　　　分</t>
  </si>
  <si>
    <t>全           国</t>
  </si>
  <si>
    <t>男</t>
  </si>
  <si>
    <t>女</t>
  </si>
  <si>
    <t>歳</t>
  </si>
  <si>
    <t>兵    庫    県</t>
  </si>
  <si>
    <t>＊</t>
  </si>
  <si>
    <t xml:space="preserve">… </t>
  </si>
  <si>
    <t>２－２９  平均余命</t>
  </si>
  <si>
    <t>（平成21年　単位：年）</t>
  </si>
  <si>
    <t>男 女 差</t>
  </si>
  <si>
    <t>歳～</t>
  </si>
  <si>
    <t>資料:厚生労働省統計情報部「平成21年簡易生命表」</t>
  </si>
  <si>
    <t>２－３０  平均寿命</t>
  </si>
  <si>
    <t>（単位：年）</t>
  </si>
  <si>
    <t>姫    路    市</t>
  </si>
  <si>
    <t>男 女 差</t>
  </si>
  <si>
    <t>昭和50年</t>
  </si>
  <si>
    <t xml:space="preserve">… </t>
  </si>
  <si>
    <t>　　55年</t>
  </si>
  <si>
    <t xml:space="preserve">… </t>
  </si>
  <si>
    <t>　　60年</t>
  </si>
  <si>
    <t>平成 2年</t>
  </si>
  <si>
    <t xml:space="preserve">     7年</t>
  </si>
  <si>
    <r>
      <t xml:space="preserve"> ＊</t>
    </r>
    <r>
      <rPr>
        <vertAlign val="superscript"/>
        <sz val="11"/>
        <rFont val="ＭＳ 明朝"/>
        <family val="1"/>
      </rPr>
      <t>2</t>
    </r>
  </si>
  <si>
    <t xml:space="preserve">    12年</t>
  </si>
  <si>
    <t xml:space="preserve">    13年</t>
  </si>
  <si>
    <t xml:space="preserve">    14年</t>
  </si>
  <si>
    <t xml:space="preserve">    15年</t>
  </si>
  <si>
    <t xml:space="preserve">    16年</t>
  </si>
  <si>
    <t xml:space="preserve">    17年</t>
  </si>
  <si>
    <t xml:space="preserve">    18年</t>
  </si>
  <si>
    <t xml:space="preserve">    19年</t>
  </si>
  <si>
    <t xml:space="preserve">    20年</t>
  </si>
  <si>
    <t xml:space="preserve">    21年</t>
  </si>
  <si>
    <t>注）平均寿命は、0歳の平均余命である｡</t>
  </si>
  <si>
    <t xml:space="preserve"> 　 ＊は完全生命表、その他は簡易生命表による。また、兵庫県の数値は都道府県別生命表による。</t>
  </si>
  <si>
    <r>
      <t xml:space="preserve">  　＊</t>
    </r>
    <r>
      <rPr>
        <vertAlign val="superscript"/>
        <sz val="10"/>
        <rFont val="ＭＳ 明朝"/>
        <family val="1"/>
      </rPr>
      <t>２</t>
    </r>
    <r>
      <rPr>
        <sz val="11"/>
        <rFont val="ＭＳ 明朝"/>
        <family val="1"/>
      </rPr>
      <t>は阪神・淡路大震災の影響を除去した場合の数値である。</t>
    </r>
  </si>
  <si>
    <t>資料：厚生労働省統計情報部「完全生命表､簡易生命表､都道府県別生命表、市区町村別生命表」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</si>
</sst>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vertAlign val="superscript"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 applyProtection="1">
      <alignment horizontal="right"/>
      <protection locked="0"/>
    </xf>
    <xf numFmtId="0" fontId="26" fillId="0" borderId="10" xfId="0" applyNumberFormat="1" applyFont="1" applyBorder="1" applyAlignment="1">
      <alignment horizontal="centerContinuous" vertical="center"/>
    </xf>
    <xf numFmtId="0" fontId="26" fillId="0" borderId="11" xfId="0" applyNumberFormat="1" applyFont="1" applyBorder="1" applyAlignment="1">
      <alignment horizontal="centerContinuous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right"/>
    </xf>
    <xf numFmtId="0" fontId="26" fillId="0" borderId="15" xfId="0" applyNumberFormat="1" applyFont="1" applyBorder="1" applyAlignment="1">
      <alignment horizontal="left"/>
    </xf>
    <xf numFmtId="216" fontId="26" fillId="0" borderId="16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 wrapText="1"/>
    </xf>
    <xf numFmtId="184" fontId="26" fillId="0" borderId="0" xfId="0" applyNumberFormat="1" applyFont="1" applyFill="1" applyAlignment="1">
      <alignment horizontal="right"/>
    </xf>
    <xf numFmtId="2" fontId="26" fillId="0" borderId="0" xfId="0" applyNumberFormat="1" applyFont="1" applyAlignment="1">
      <alignment/>
    </xf>
    <xf numFmtId="0" fontId="26" fillId="0" borderId="17" xfId="0" applyNumberFormat="1" applyFont="1" applyBorder="1" applyAlignment="1">
      <alignment horizontal="left"/>
    </xf>
    <xf numFmtId="216" fontId="26" fillId="0" borderId="0" xfId="0" applyNumberFormat="1" applyFont="1" applyBorder="1" applyAlignment="1">
      <alignment horizontal="right"/>
    </xf>
    <xf numFmtId="216" fontId="26" fillId="0" borderId="0" xfId="0" applyNumberFormat="1" applyFont="1" applyBorder="1" applyAlignment="1">
      <alignment horizontal="right" wrapText="1"/>
    </xf>
    <xf numFmtId="0" fontId="26" fillId="0" borderId="18" xfId="0" applyNumberFormat="1" applyFont="1" applyBorder="1" applyAlignment="1">
      <alignment horizontal="right"/>
    </xf>
    <xf numFmtId="0" fontId="26" fillId="0" borderId="19" xfId="0" applyNumberFormat="1" applyFont="1" applyBorder="1" applyAlignment="1">
      <alignment horizontal="left"/>
    </xf>
    <xf numFmtId="184" fontId="26" fillId="0" borderId="18" xfId="0" applyNumberFormat="1" applyFont="1" applyBorder="1" applyAlignment="1" applyProtection="1">
      <alignment/>
      <protection locked="0"/>
    </xf>
    <xf numFmtId="184" fontId="26" fillId="0" borderId="18" xfId="0" applyNumberFormat="1" applyFont="1" applyBorder="1" applyAlignment="1">
      <alignment horizontal="right"/>
    </xf>
    <xf numFmtId="0" fontId="26" fillId="0" borderId="0" xfId="0" applyNumberFormat="1" applyFont="1" applyAlignment="1">
      <alignment horizontal="left"/>
    </xf>
    <xf numFmtId="0" fontId="26" fillId="0" borderId="0" xfId="0" applyNumberFormat="1" applyFont="1" applyBorder="1" applyAlignment="1">
      <alignment horizontal="right" shrinkToFit="1"/>
    </xf>
    <xf numFmtId="0" fontId="26" fillId="0" borderId="0" xfId="0" applyNumberFormat="1" applyFont="1" applyAlignment="1">
      <alignment shrinkToFit="1"/>
    </xf>
    <xf numFmtId="0" fontId="26" fillId="0" borderId="20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15" xfId="0" applyNumberFormat="1" applyFont="1" applyBorder="1" applyAlignment="1" applyProtection="1">
      <alignment horizontal="center"/>
      <protection locked="0"/>
    </xf>
    <xf numFmtId="184" fontId="26" fillId="0" borderId="0" xfId="0" applyNumberFormat="1" applyFont="1" applyFill="1" applyAlignment="1" applyProtection="1">
      <alignment/>
      <protection locked="0"/>
    </xf>
    <xf numFmtId="2" fontId="26" fillId="0" borderId="17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 horizontal="right"/>
    </xf>
    <xf numFmtId="191" fontId="26" fillId="0" borderId="22" xfId="0" applyNumberFormat="1" applyFont="1" applyFill="1" applyBorder="1" applyAlignment="1" applyProtection="1">
      <alignment horizontal="right"/>
      <protection locked="0"/>
    </xf>
    <xf numFmtId="191" fontId="26" fillId="0" borderId="0" xfId="0" applyNumberFormat="1" applyFont="1" applyFill="1" applyBorder="1" applyAlignment="1" applyProtection="1">
      <alignment horizontal="right"/>
      <protection locked="0"/>
    </xf>
    <xf numFmtId="191" fontId="26" fillId="0" borderId="0" xfId="0" applyNumberFormat="1" applyFont="1" applyBorder="1" applyAlignment="1" applyProtection="1">
      <alignment horizontal="right"/>
      <protection locked="0"/>
    </xf>
    <xf numFmtId="0" fontId="26" fillId="0" borderId="17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vertical="center"/>
      <protection locked="0"/>
    </xf>
    <xf numFmtId="49" fontId="26" fillId="0" borderId="0" xfId="0" applyNumberFormat="1" applyFont="1" applyBorder="1" applyAlignment="1">
      <alignment vertical="center"/>
    </xf>
    <xf numFmtId="0" fontId="26" fillId="0" borderId="17" xfId="0" applyNumberFormat="1" applyFont="1" applyBorder="1" applyAlignment="1" applyProtection="1">
      <alignment horizontal="left"/>
      <protection locked="0"/>
    </xf>
    <xf numFmtId="184" fontId="26" fillId="0" borderId="0" xfId="0" applyNumberFormat="1" applyFont="1" applyFill="1" applyAlignment="1" applyProtection="1">
      <alignment horizontal="right"/>
      <protection locked="0"/>
    </xf>
    <xf numFmtId="2" fontId="26" fillId="0" borderId="23" xfId="0" applyNumberFormat="1" applyFont="1" applyBorder="1" applyAlignment="1" applyProtection="1">
      <alignment horizontal="right"/>
      <protection locked="0"/>
    </xf>
    <xf numFmtId="0" fontId="26" fillId="0" borderId="17" xfId="0" applyNumberFormat="1" applyFont="1" applyBorder="1" applyAlignment="1" applyProtection="1">
      <alignment horizontal="right"/>
      <protection locked="0"/>
    </xf>
    <xf numFmtId="2" fontId="26" fillId="0" borderId="23" xfId="0" applyNumberFormat="1" applyFont="1" applyBorder="1" applyAlignment="1">
      <alignment horizontal="right"/>
    </xf>
    <xf numFmtId="191" fontId="26" fillId="0" borderId="24" xfId="0" applyNumberFormat="1" applyFont="1" applyFill="1" applyBorder="1" applyAlignment="1" applyProtection="1">
      <alignment horizontal="right"/>
      <protection locked="0"/>
    </xf>
    <xf numFmtId="191" fontId="26" fillId="0" borderId="0" xfId="0" applyNumberFormat="1" applyFont="1" applyFill="1" applyAlignment="1" applyProtection="1">
      <alignment horizontal="right"/>
      <protection locked="0"/>
    </xf>
    <xf numFmtId="191" fontId="26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 locked="0"/>
    </xf>
    <xf numFmtId="184" fontId="26" fillId="0" borderId="0" xfId="0" applyNumberFormat="1" applyFont="1" applyFill="1" applyBorder="1" applyAlignment="1" applyProtection="1">
      <alignment/>
      <protection locked="0"/>
    </xf>
    <xf numFmtId="0" fontId="26" fillId="0" borderId="17" xfId="0" applyNumberFormat="1" applyFont="1" applyBorder="1" applyAlignment="1">
      <alignment horizontal="right"/>
    </xf>
    <xf numFmtId="184" fontId="26" fillId="0" borderId="22" xfId="0" applyNumberFormat="1" applyFont="1" applyFill="1" applyBorder="1" applyAlignment="1" applyProtection="1">
      <alignment/>
      <protection locked="0"/>
    </xf>
    <xf numFmtId="184" fontId="26" fillId="0" borderId="0" xfId="0" applyNumberFormat="1" applyFont="1" applyFill="1" applyBorder="1" applyAlignment="1" applyProtection="1">
      <alignment horizontal="right"/>
      <protection locked="0"/>
    </xf>
    <xf numFmtId="216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191" fontId="26" fillId="0" borderId="24" xfId="0" applyNumberFormat="1" applyFont="1" applyBorder="1" applyAlignment="1">
      <alignment horizontal="right"/>
    </xf>
    <xf numFmtId="216" fontId="26" fillId="0" borderId="24" xfId="0" applyNumberFormat="1" applyFont="1" applyBorder="1" applyAlignment="1">
      <alignment/>
    </xf>
    <xf numFmtId="216" fontId="26" fillId="0" borderId="23" xfId="0" applyNumberFormat="1" applyFont="1" applyBorder="1" applyAlignment="1">
      <alignment horizontal="right"/>
    </xf>
    <xf numFmtId="0" fontId="26" fillId="0" borderId="24" xfId="0" applyNumberFormat="1" applyFont="1" applyBorder="1" applyAlignment="1">
      <alignment horizontal="right"/>
    </xf>
    <xf numFmtId="191" fontId="26" fillId="0" borderId="22" xfId="0" applyNumberFormat="1" applyFont="1" applyBorder="1" applyAlignment="1">
      <alignment horizontal="right"/>
    </xf>
    <xf numFmtId="49" fontId="26" fillId="0" borderId="25" xfId="0" applyNumberFormat="1" applyFont="1" applyBorder="1" applyAlignment="1">
      <alignment vertical="center"/>
    </xf>
    <xf numFmtId="0" fontId="26" fillId="0" borderId="25" xfId="0" applyNumberFormat="1" applyFont="1" applyBorder="1" applyAlignment="1">
      <alignment horizontal="right"/>
    </xf>
    <xf numFmtId="216" fontId="26" fillId="0" borderId="26" xfId="0" applyNumberFormat="1" applyFont="1" applyBorder="1" applyAlignment="1">
      <alignment/>
    </xf>
    <xf numFmtId="216" fontId="26" fillId="0" borderId="25" xfId="0" applyNumberFormat="1" applyFont="1" applyBorder="1" applyAlignment="1">
      <alignment/>
    </xf>
    <xf numFmtId="216" fontId="26" fillId="0" borderId="27" xfId="0" applyNumberFormat="1" applyFont="1" applyBorder="1" applyAlignment="1">
      <alignment horizontal="right"/>
    </xf>
    <xf numFmtId="0" fontId="26" fillId="0" borderId="26" xfId="0" applyNumberFormat="1" applyFont="1" applyBorder="1" applyAlignment="1">
      <alignment horizontal="right"/>
    </xf>
    <xf numFmtId="191" fontId="26" fillId="0" borderId="28" xfId="0" applyNumberFormat="1" applyFont="1" applyBorder="1" applyAlignment="1">
      <alignment horizontal="right"/>
    </xf>
    <xf numFmtId="191" fontId="26" fillId="0" borderId="25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10" xfId="0" applyNumberFormat="1" applyFont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8.3984375" style="2" customWidth="1"/>
    <col min="2" max="2" width="4.59765625" style="2" customWidth="1"/>
    <col min="3" max="11" width="8.19921875" style="2" customWidth="1"/>
    <col min="12" max="16384" width="10.69921875" style="2" customWidth="1"/>
  </cols>
  <sheetData>
    <row r="1" ht="15.75" customHeight="1">
      <c r="A1" s="1" t="s">
        <v>8</v>
      </c>
    </row>
    <row r="2" ht="15.75" customHeight="1">
      <c r="E2" s="3" t="s">
        <v>9</v>
      </c>
    </row>
    <row r="3" spans="1:5" ht="17.25" customHeight="1">
      <c r="A3" s="71" t="s">
        <v>0</v>
      </c>
      <c r="B3" s="72"/>
      <c r="C3" s="4" t="s">
        <v>1</v>
      </c>
      <c r="D3" s="5"/>
      <c r="E3" s="5"/>
    </row>
    <row r="4" spans="1:8" ht="17.25" customHeight="1">
      <c r="A4" s="73"/>
      <c r="B4" s="74"/>
      <c r="C4" s="6" t="s">
        <v>2</v>
      </c>
      <c r="D4" s="7" t="s">
        <v>3</v>
      </c>
      <c r="E4" s="8" t="s">
        <v>10</v>
      </c>
      <c r="F4" s="9"/>
      <c r="G4" s="9"/>
      <c r="H4" s="9"/>
    </row>
    <row r="5" spans="1:8" ht="19.5" customHeight="1">
      <c r="A5" s="10">
        <v>0</v>
      </c>
      <c r="B5" s="11" t="s">
        <v>4</v>
      </c>
      <c r="C5" s="12">
        <v>79.59</v>
      </c>
      <c r="D5" s="13">
        <v>86.44</v>
      </c>
      <c r="E5" s="14">
        <f aca="true" t="shared" si="0" ref="E5:E30">D5-C5</f>
        <v>6.849999999999994</v>
      </c>
      <c r="G5" s="15"/>
      <c r="H5" s="15"/>
    </row>
    <row r="6" spans="1:8" ht="19.5" customHeight="1">
      <c r="A6" s="10">
        <v>1</v>
      </c>
      <c r="B6" s="16" t="s">
        <v>4</v>
      </c>
      <c r="C6" s="17">
        <v>78.8</v>
      </c>
      <c r="D6" s="13">
        <v>85.63</v>
      </c>
      <c r="E6" s="14">
        <f t="shared" si="0"/>
        <v>6.829999999999998</v>
      </c>
      <c r="G6" s="15"/>
      <c r="H6" s="15"/>
    </row>
    <row r="7" spans="1:8" ht="13.5" customHeight="1">
      <c r="A7" s="10">
        <v>2</v>
      </c>
      <c r="B7" s="16" t="s">
        <v>4</v>
      </c>
      <c r="C7" s="17">
        <v>77.83</v>
      </c>
      <c r="D7" s="13">
        <v>84.65</v>
      </c>
      <c r="E7" s="14">
        <f t="shared" si="0"/>
        <v>6.820000000000007</v>
      </c>
      <c r="G7" s="15"/>
      <c r="H7" s="15"/>
    </row>
    <row r="8" spans="1:8" ht="13.5" customHeight="1">
      <c r="A8" s="10">
        <v>3</v>
      </c>
      <c r="B8" s="16" t="s">
        <v>4</v>
      </c>
      <c r="C8" s="17">
        <v>76.84</v>
      </c>
      <c r="D8" s="13">
        <v>83.67</v>
      </c>
      <c r="E8" s="14">
        <f t="shared" si="0"/>
        <v>6.829999999999998</v>
      </c>
      <c r="F8" s="15"/>
      <c r="G8" s="15"/>
      <c r="H8" s="15"/>
    </row>
    <row r="9" spans="1:8" ht="13.5" customHeight="1">
      <c r="A9" s="10">
        <v>4</v>
      </c>
      <c r="B9" s="16" t="s">
        <v>4</v>
      </c>
      <c r="C9" s="17">
        <v>75.86</v>
      </c>
      <c r="D9" s="13">
        <v>82.68</v>
      </c>
      <c r="E9" s="14">
        <f t="shared" si="0"/>
        <v>6.820000000000007</v>
      </c>
      <c r="F9" s="15"/>
      <c r="G9" s="15"/>
      <c r="H9" s="15"/>
    </row>
    <row r="10" spans="1:8" ht="13.5" customHeight="1">
      <c r="A10" s="10">
        <v>5</v>
      </c>
      <c r="B10" s="16" t="s">
        <v>4</v>
      </c>
      <c r="C10" s="17">
        <v>74.87</v>
      </c>
      <c r="D10" s="13">
        <v>81.69</v>
      </c>
      <c r="E10" s="14">
        <f t="shared" si="0"/>
        <v>6.819999999999993</v>
      </c>
      <c r="F10" s="15"/>
      <c r="G10" s="15"/>
      <c r="H10" s="15"/>
    </row>
    <row r="11" spans="1:8" ht="19.5" customHeight="1">
      <c r="A11" s="10">
        <v>10</v>
      </c>
      <c r="B11" s="16" t="s">
        <v>4</v>
      </c>
      <c r="C11" s="17">
        <v>69.9</v>
      </c>
      <c r="D11" s="13">
        <v>76.73</v>
      </c>
      <c r="E11" s="14">
        <f t="shared" si="0"/>
        <v>6.829999999999998</v>
      </c>
      <c r="F11" s="15"/>
      <c r="G11" s="15"/>
      <c r="H11" s="15"/>
    </row>
    <row r="12" spans="1:8" ht="13.5" customHeight="1">
      <c r="A12" s="10">
        <v>15</v>
      </c>
      <c r="B12" s="16" t="s">
        <v>4</v>
      </c>
      <c r="C12" s="17">
        <v>64.93</v>
      </c>
      <c r="D12" s="13">
        <v>71.75</v>
      </c>
      <c r="E12" s="14">
        <f t="shared" si="0"/>
        <v>6.819999999999993</v>
      </c>
      <c r="F12" s="15"/>
      <c r="G12" s="15"/>
      <c r="H12" s="15"/>
    </row>
    <row r="13" spans="1:8" ht="13.5" customHeight="1">
      <c r="A13" s="10">
        <v>20</v>
      </c>
      <c r="B13" s="16" t="s">
        <v>4</v>
      </c>
      <c r="C13" s="17">
        <v>60.04</v>
      </c>
      <c r="D13" s="13">
        <v>66.81</v>
      </c>
      <c r="E13" s="14">
        <f t="shared" si="0"/>
        <v>6.770000000000003</v>
      </c>
      <c r="F13" s="15"/>
      <c r="G13" s="15"/>
      <c r="H13" s="15"/>
    </row>
    <row r="14" spans="1:8" ht="13.5" customHeight="1">
      <c r="A14" s="10">
        <v>25</v>
      </c>
      <c r="B14" s="16" t="s">
        <v>4</v>
      </c>
      <c r="C14" s="17">
        <v>55.2</v>
      </c>
      <c r="D14" s="18">
        <v>61.9</v>
      </c>
      <c r="E14" s="14">
        <f t="shared" si="0"/>
        <v>6.699999999999996</v>
      </c>
      <c r="F14" s="15"/>
      <c r="G14" s="15"/>
      <c r="H14" s="15"/>
    </row>
    <row r="15" spans="1:8" ht="13.5" customHeight="1">
      <c r="A15" s="10">
        <v>30</v>
      </c>
      <c r="B15" s="16" t="s">
        <v>4</v>
      </c>
      <c r="C15" s="17">
        <v>50.37</v>
      </c>
      <c r="D15" s="18">
        <v>57</v>
      </c>
      <c r="E15" s="14">
        <f t="shared" si="0"/>
        <v>6.630000000000003</v>
      </c>
      <c r="F15" s="15"/>
      <c r="G15" s="15"/>
      <c r="H15" s="15"/>
    </row>
    <row r="16" spans="1:8" ht="19.5" customHeight="1">
      <c r="A16" s="10">
        <v>35</v>
      </c>
      <c r="B16" s="16" t="s">
        <v>4</v>
      </c>
      <c r="C16" s="17">
        <v>45.55</v>
      </c>
      <c r="D16" s="13">
        <v>52.11</v>
      </c>
      <c r="E16" s="14">
        <f t="shared" si="0"/>
        <v>6.560000000000002</v>
      </c>
      <c r="F16" s="15"/>
      <c r="G16" s="15"/>
      <c r="H16" s="15"/>
    </row>
    <row r="17" spans="1:8" ht="13.5" customHeight="1">
      <c r="A17" s="10">
        <v>40</v>
      </c>
      <c r="B17" s="16" t="s">
        <v>4</v>
      </c>
      <c r="C17" s="17">
        <v>40.78</v>
      </c>
      <c r="D17" s="13">
        <v>47.25</v>
      </c>
      <c r="E17" s="14">
        <f t="shared" si="0"/>
        <v>6.469999999999999</v>
      </c>
      <c r="F17" s="15"/>
      <c r="G17" s="15"/>
      <c r="H17" s="15"/>
    </row>
    <row r="18" spans="1:8" ht="13.5" customHeight="1">
      <c r="A18" s="10">
        <v>45</v>
      </c>
      <c r="B18" s="16" t="s">
        <v>4</v>
      </c>
      <c r="C18" s="17">
        <v>36.09</v>
      </c>
      <c r="D18" s="13">
        <v>42.44</v>
      </c>
      <c r="E18" s="14">
        <f t="shared" si="0"/>
        <v>6.349999999999994</v>
      </c>
      <c r="F18" s="15"/>
      <c r="G18" s="15"/>
      <c r="H18" s="15"/>
    </row>
    <row r="19" spans="1:8" ht="13.5" customHeight="1">
      <c r="A19" s="10">
        <v>50</v>
      </c>
      <c r="B19" s="16" t="s">
        <v>4</v>
      </c>
      <c r="C19" s="17">
        <v>31.51</v>
      </c>
      <c r="D19" s="18">
        <v>37.7</v>
      </c>
      <c r="E19" s="14">
        <f t="shared" si="0"/>
        <v>6.190000000000001</v>
      </c>
      <c r="F19" s="15"/>
      <c r="G19" s="15"/>
      <c r="H19" s="15"/>
    </row>
    <row r="20" spans="1:8" ht="13.5" customHeight="1">
      <c r="A20" s="10">
        <v>55</v>
      </c>
      <c r="B20" s="16" t="s">
        <v>4</v>
      </c>
      <c r="C20" s="17">
        <v>27.09</v>
      </c>
      <c r="D20" s="13">
        <v>33.04</v>
      </c>
      <c r="E20" s="14">
        <f t="shared" si="0"/>
        <v>5.949999999999999</v>
      </c>
      <c r="F20" s="15"/>
      <c r="G20" s="15"/>
      <c r="H20" s="15"/>
    </row>
    <row r="21" spans="1:8" ht="19.5" customHeight="1">
      <c r="A21" s="10">
        <v>60</v>
      </c>
      <c r="B21" s="16" t="s">
        <v>4</v>
      </c>
      <c r="C21" s="17">
        <v>22.87</v>
      </c>
      <c r="D21" s="13">
        <v>28.46</v>
      </c>
      <c r="E21" s="14">
        <f t="shared" si="0"/>
        <v>5.59</v>
      </c>
      <c r="F21" s="15"/>
      <c r="G21" s="15"/>
      <c r="H21" s="15"/>
    </row>
    <row r="22" spans="1:8" ht="13.5">
      <c r="A22" s="10">
        <v>65</v>
      </c>
      <c r="B22" s="16" t="s">
        <v>4</v>
      </c>
      <c r="C22" s="17">
        <v>18.88</v>
      </c>
      <c r="D22" s="13">
        <v>23.97</v>
      </c>
      <c r="E22" s="14">
        <f t="shared" si="0"/>
        <v>5.09</v>
      </c>
      <c r="F22" s="15"/>
      <c r="G22" s="15"/>
      <c r="H22" s="15"/>
    </row>
    <row r="23" spans="1:8" ht="13.5">
      <c r="A23" s="10">
        <v>70</v>
      </c>
      <c r="B23" s="16" t="s">
        <v>4</v>
      </c>
      <c r="C23" s="17">
        <v>15.1</v>
      </c>
      <c r="D23" s="13">
        <v>19.61</v>
      </c>
      <c r="E23" s="14">
        <f t="shared" si="0"/>
        <v>4.51</v>
      </c>
      <c r="F23" s="15"/>
      <c r="G23" s="15"/>
      <c r="H23" s="15"/>
    </row>
    <row r="24" spans="1:8" ht="13.5">
      <c r="A24" s="10">
        <v>75</v>
      </c>
      <c r="B24" s="16" t="s">
        <v>4</v>
      </c>
      <c r="C24" s="17">
        <v>11.63</v>
      </c>
      <c r="D24" s="13">
        <v>15.46</v>
      </c>
      <c r="E24" s="14">
        <f t="shared" si="0"/>
        <v>3.83</v>
      </c>
      <c r="F24" s="15"/>
      <c r="G24" s="15"/>
      <c r="H24" s="15"/>
    </row>
    <row r="25" spans="1:8" ht="13.5">
      <c r="A25" s="10">
        <v>80</v>
      </c>
      <c r="B25" s="16" t="s">
        <v>4</v>
      </c>
      <c r="C25" s="17">
        <v>8.66</v>
      </c>
      <c r="D25" s="13">
        <v>11.68</v>
      </c>
      <c r="E25" s="14">
        <f t="shared" si="0"/>
        <v>3.0199999999999996</v>
      </c>
      <c r="G25" s="15"/>
      <c r="H25" s="15"/>
    </row>
    <row r="26" spans="1:8" ht="19.5" customHeight="1">
      <c r="A26" s="10">
        <v>85</v>
      </c>
      <c r="B26" s="16" t="s">
        <v>4</v>
      </c>
      <c r="C26" s="17">
        <v>6.27</v>
      </c>
      <c r="D26" s="13">
        <v>8.41</v>
      </c>
      <c r="E26" s="14">
        <f t="shared" si="0"/>
        <v>2.1400000000000006</v>
      </c>
      <c r="F26" s="15"/>
      <c r="G26" s="15"/>
      <c r="H26" s="15"/>
    </row>
    <row r="27" spans="1:8" ht="13.5">
      <c r="A27" s="10">
        <v>90</v>
      </c>
      <c r="B27" s="16" t="s">
        <v>4</v>
      </c>
      <c r="C27" s="17">
        <v>4.48</v>
      </c>
      <c r="D27" s="13">
        <v>5.86</v>
      </c>
      <c r="E27" s="14">
        <f t="shared" si="0"/>
        <v>1.38</v>
      </c>
      <c r="F27" s="15"/>
      <c r="G27" s="15"/>
      <c r="H27" s="15"/>
    </row>
    <row r="28" spans="1:8" ht="13.5">
      <c r="A28" s="10">
        <v>95</v>
      </c>
      <c r="B28" s="16" t="s">
        <v>4</v>
      </c>
      <c r="C28" s="17">
        <v>3.24</v>
      </c>
      <c r="D28" s="13">
        <v>4.13</v>
      </c>
      <c r="E28" s="14">
        <f t="shared" si="0"/>
        <v>0.8899999999999997</v>
      </c>
      <c r="F28" s="15"/>
      <c r="G28" s="15"/>
      <c r="H28" s="15"/>
    </row>
    <row r="29" spans="1:8" ht="13.5">
      <c r="A29" s="10">
        <v>100</v>
      </c>
      <c r="B29" s="16" t="s">
        <v>4</v>
      </c>
      <c r="C29" s="17">
        <v>2.36</v>
      </c>
      <c r="D29" s="13">
        <v>3.01</v>
      </c>
      <c r="E29" s="14">
        <f t="shared" si="0"/>
        <v>0.6499999999999999</v>
      </c>
      <c r="F29" s="15"/>
      <c r="G29" s="15"/>
      <c r="H29" s="15"/>
    </row>
    <row r="30" spans="1:8" ht="13.5">
      <c r="A30" s="10">
        <v>105</v>
      </c>
      <c r="B30" s="16" t="s">
        <v>11</v>
      </c>
      <c r="C30" s="17">
        <v>1.73</v>
      </c>
      <c r="D30" s="13">
        <v>2.25</v>
      </c>
      <c r="E30" s="14">
        <f t="shared" si="0"/>
        <v>0.52</v>
      </c>
      <c r="F30" s="15"/>
      <c r="G30" s="15"/>
      <c r="H30" s="15"/>
    </row>
    <row r="31" spans="1:8" ht="5.25" customHeight="1">
      <c r="A31" s="19"/>
      <c r="B31" s="20"/>
      <c r="C31" s="21"/>
      <c r="D31" s="21"/>
      <c r="E31" s="22"/>
      <c r="F31" s="15"/>
      <c r="G31" s="15"/>
      <c r="H31" s="15"/>
    </row>
    <row r="32" spans="1:4" ht="15.75" customHeight="1">
      <c r="A32" s="23" t="s">
        <v>12</v>
      </c>
      <c r="B32" s="24"/>
      <c r="C32" s="25"/>
      <c r="D32" s="25"/>
    </row>
    <row r="34" ht="4.5" customHeight="1"/>
    <row r="35" ht="15.75" customHeight="1">
      <c r="A35" s="1" t="s">
        <v>13</v>
      </c>
    </row>
    <row r="36" ht="12" customHeight="1">
      <c r="K36" s="10" t="s">
        <v>14</v>
      </c>
    </row>
    <row r="37" spans="1:11" ht="17.25" customHeight="1">
      <c r="A37" s="71" t="s">
        <v>0</v>
      </c>
      <c r="B37" s="75"/>
      <c r="C37" s="69" t="s">
        <v>1</v>
      </c>
      <c r="D37" s="78"/>
      <c r="E37" s="79"/>
      <c r="F37" s="69" t="s">
        <v>5</v>
      </c>
      <c r="G37" s="70"/>
      <c r="H37" s="70"/>
      <c r="I37" s="69" t="s">
        <v>15</v>
      </c>
      <c r="J37" s="70"/>
      <c r="K37" s="70"/>
    </row>
    <row r="38" spans="1:11" ht="17.25" customHeight="1">
      <c r="A38" s="76"/>
      <c r="B38" s="77"/>
      <c r="C38" s="26" t="s">
        <v>2</v>
      </c>
      <c r="D38" s="26" t="s">
        <v>3</v>
      </c>
      <c r="E38" s="26" t="s">
        <v>16</v>
      </c>
      <c r="F38" s="26" t="s">
        <v>2</v>
      </c>
      <c r="G38" s="26" t="s">
        <v>3</v>
      </c>
      <c r="H38" s="27" t="s">
        <v>16</v>
      </c>
      <c r="I38" s="26" t="s">
        <v>2</v>
      </c>
      <c r="J38" s="26" t="s">
        <v>3</v>
      </c>
      <c r="K38" s="27" t="s">
        <v>16</v>
      </c>
    </row>
    <row r="39" spans="1:11" ht="15" customHeight="1">
      <c r="A39" s="28" t="s">
        <v>17</v>
      </c>
      <c r="B39" s="29" t="s">
        <v>6</v>
      </c>
      <c r="C39" s="30">
        <v>71.73</v>
      </c>
      <c r="D39" s="30">
        <v>76.89</v>
      </c>
      <c r="E39" s="31" t="str">
        <f>IF(D39&gt;C39,FIXED(D39-C39,2,TRUE)&amp;" ","△"&amp;FIXED(C39-D39,2,TRUE)&amp;" ")</f>
        <v>5.16 </v>
      </c>
      <c r="F39" s="30">
        <v>71.82</v>
      </c>
      <c r="G39" s="30">
        <v>77.13</v>
      </c>
      <c r="H39" s="32" t="str">
        <f aca="true" t="shared" si="1" ref="H39:H45">IF(G39&gt;F39,FIXED(G39-F39,2,TRUE)&amp;" ","△"&amp;FIXED(F39-G39,2,TRUE)&amp;" ")</f>
        <v>5.31 </v>
      </c>
      <c r="I39" s="33" t="s">
        <v>18</v>
      </c>
      <c r="J39" s="34" t="s">
        <v>18</v>
      </c>
      <c r="K39" s="35" t="s">
        <v>18</v>
      </c>
    </row>
    <row r="40" spans="1:11" ht="15" customHeight="1">
      <c r="A40" s="28" t="s">
        <v>19</v>
      </c>
      <c r="B40" s="36" t="s">
        <v>6</v>
      </c>
      <c r="C40" s="30">
        <v>73.35</v>
      </c>
      <c r="D40" s="30">
        <v>78.76</v>
      </c>
      <c r="E40" s="31" t="str">
        <f>IF(D40&gt;C40,FIXED(D40-C40,2,TRUE)&amp;" ","△"&amp;FIXED(C40-D40,2,TRUE)&amp;" ")</f>
        <v>5.41 </v>
      </c>
      <c r="F40" s="30">
        <v>73.31</v>
      </c>
      <c r="G40" s="30">
        <v>78.84</v>
      </c>
      <c r="H40" s="32" t="str">
        <f t="shared" si="1"/>
        <v>5.53 </v>
      </c>
      <c r="I40" s="33" t="s">
        <v>20</v>
      </c>
      <c r="J40" s="34" t="s">
        <v>20</v>
      </c>
      <c r="K40" s="35" t="s">
        <v>20</v>
      </c>
    </row>
    <row r="41" spans="1:11" ht="15" customHeight="1">
      <c r="A41" s="28" t="s">
        <v>21</v>
      </c>
      <c r="B41" s="36" t="s">
        <v>6</v>
      </c>
      <c r="C41" s="30">
        <v>74.78</v>
      </c>
      <c r="D41" s="30">
        <v>80.48</v>
      </c>
      <c r="E41" s="31" t="str">
        <f>IF(D41&gt;C41,FIXED(D41-C41,2,TRUE)&amp;" ","△"&amp;FIXED(C41-D41,2,TRUE)&amp;" ")</f>
        <v>5.70 </v>
      </c>
      <c r="F41" s="30">
        <v>74.47</v>
      </c>
      <c r="G41" s="30">
        <v>80.4</v>
      </c>
      <c r="H41" s="32" t="str">
        <f t="shared" si="1"/>
        <v>5.93 </v>
      </c>
      <c r="I41" s="33" t="s">
        <v>20</v>
      </c>
      <c r="J41" s="34" t="s">
        <v>20</v>
      </c>
      <c r="K41" s="35" t="s">
        <v>20</v>
      </c>
    </row>
    <row r="42" spans="1:11" ht="15" customHeight="1">
      <c r="A42" s="28" t="s">
        <v>22</v>
      </c>
      <c r="B42" s="36" t="s">
        <v>6</v>
      </c>
      <c r="C42" s="30">
        <v>75.92</v>
      </c>
      <c r="D42" s="30">
        <v>81.9</v>
      </c>
      <c r="E42" s="31" t="str">
        <f>IF(D42&gt;C42,FIXED(D42-C42,2,TRUE)&amp;" ","△"&amp;FIXED(C42-D42,2,TRUE)&amp;" ")</f>
        <v>5.98 </v>
      </c>
      <c r="F42" s="30">
        <v>75.59</v>
      </c>
      <c r="G42" s="30">
        <v>81.64</v>
      </c>
      <c r="H42" s="32" t="str">
        <f t="shared" si="1"/>
        <v>6.05 </v>
      </c>
      <c r="I42" s="33" t="s">
        <v>20</v>
      </c>
      <c r="J42" s="34" t="s">
        <v>20</v>
      </c>
      <c r="K42" s="35" t="s">
        <v>20</v>
      </c>
    </row>
    <row r="43" spans="1:11" ht="15" customHeight="1">
      <c r="A43" s="37" t="s">
        <v>23</v>
      </c>
      <c r="B43" s="36" t="s">
        <v>6</v>
      </c>
      <c r="C43" s="30">
        <v>76.38</v>
      </c>
      <c r="D43" s="30">
        <v>82.85</v>
      </c>
      <c r="E43" s="31" t="str">
        <f>IF(D43&gt;C43,FIXED(D43-C43,2,TRUE)&amp;" ","△"&amp;FIXED(C43-D43,2,TRUE)&amp;" ")</f>
        <v>6.47 </v>
      </c>
      <c r="F43" s="30">
        <v>75.54</v>
      </c>
      <c r="G43" s="30">
        <v>81.83</v>
      </c>
      <c r="H43" s="32" t="str">
        <f t="shared" si="1"/>
        <v>6.29 </v>
      </c>
      <c r="I43" s="33" t="s">
        <v>20</v>
      </c>
      <c r="J43" s="34" t="s">
        <v>20</v>
      </c>
      <c r="K43" s="35" t="s">
        <v>20</v>
      </c>
    </row>
    <row r="44" spans="1:11" ht="15" customHeight="1">
      <c r="A44" s="38" t="s">
        <v>23</v>
      </c>
      <c r="B44" s="39" t="s">
        <v>24</v>
      </c>
      <c r="C44" s="40" t="s">
        <v>20</v>
      </c>
      <c r="D44" s="40" t="s">
        <v>20</v>
      </c>
      <c r="E44" s="41" t="s">
        <v>7</v>
      </c>
      <c r="F44" s="30">
        <v>76.1</v>
      </c>
      <c r="G44" s="30">
        <v>82.68</v>
      </c>
      <c r="H44" s="32" t="str">
        <f t="shared" si="1"/>
        <v>6.58 </v>
      </c>
      <c r="I44" s="33" t="s">
        <v>20</v>
      </c>
      <c r="J44" s="34" t="s">
        <v>20</v>
      </c>
      <c r="K44" s="35" t="s">
        <v>20</v>
      </c>
    </row>
    <row r="45" spans="1:11" ht="15" customHeight="1">
      <c r="A45" s="38" t="s">
        <v>25</v>
      </c>
      <c r="B45" s="42"/>
      <c r="C45" s="30">
        <v>77.72</v>
      </c>
      <c r="D45" s="30">
        <v>84.6</v>
      </c>
      <c r="E45" s="43" t="str">
        <f aca="true" t="shared" si="2" ref="E45:E54">IF(D45&gt;C45,FIXED(D45-C45,2,TRUE)&amp;" ","△"&amp;FIXED(C45-D45,2,TRUE)&amp;" ")</f>
        <v>6.88 </v>
      </c>
      <c r="F45" s="40">
        <v>77.57</v>
      </c>
      <c r="G45" s="40">
        <v>84.34</v>
      </c>
      <c r="H45" s="32" t="str">
        <f t="shared" si="1"/>
        <v>6.77 </v>
      </c>
      <c r="I45" s="44">
        <v>76.6</v>
      </c>
      <c r="J45" s="45">
        <v>83.7</v>
      </c>
      <c r="K45" s="46" t="str">
        <f>IF(J45&gt;I45,FIXED(J45-I45,2,TRUE)&amp;" ","△"&amp;FIXED(I45-J45,2,TRUE)&amp;" ")</f>
        <v>7.10 </v>
      </c>
    </row>
    <row r="46" spans="1:11" ht="15" customHeight="1">
      <c r="A46" s="38" t="s">
        <v>26</v>
      </c>
      <c r="B46" s="42"/>
      <c r="C46" s="30">
        <v>78.07</v>
      </c>
      <c r="D46" s="30">
        <v>84.93</v>
      </c>
      <c r="E46" s="43" t="str">
        <f t="shared" si="2"/>
        <v>6.86 </v>
      </c>
      <c r="F46" s="40" t="s">
        <v>20</v>
      </c>
      <c r="G46" s="40" t="s">
        <v>20</v>
      </c>
      <c r="H46" s="47" t="s">
        <v>20</v>
      </c>
      <c r="I46" s="44" t="s">
        <v>20</v>
      </c>
      <c r="J46" s="34" t="s">
        <v>20</v>
      </c>
      <c r="K46" s="35" t="s">
        <v>20</v>
      </c>
    </row>
    <row r="47" spans="1:11" ht="15" customHeight="1">
      <c r="A47" s="38" t="s">
        <v>27</v>
      </c>
      <c r="B47" s="42"/>
      <c r="C47" s="30">
        <v>78.32</v>
      </c>
      <c r="D47" s="30">
        <v>85.23</v>
      </c>
      <c r="E47" s="43" t="str">
        <f t="shared" si="2"/>
        <v>6.91 </v>
      </c>
      <c r="F47" s="40" t="s">
        <v>20</v>
      </c>
      <c r="G47" s="40" t="s">
        <v>20</v>
      </c>
      <c r="H47" s="47" t="s">
        <v>20</v>
      </c>
      <c r="I47" s="44" t="s">
        <v>20</v>
      </c>
      <c r="J47" s="34" t="s">
        <v>20</v>
      </c>
      <c r="K47" s="35" t="s">
        <v>20</v>
      </c>
    </row>
    <row r="48" spans="1:11" ht="15" customHeight="1">
      <c r="A48" s="38" t="s">
        <v>28</v>
      </c>
      <c r="B48" s="42"/>
      <c r="C48" s="30">
        <v>78.36</v>
      </c>
      <c r="D48" s="30">
        <v>85.33</v>
      </c>
      <c r="E48" s="43" t="str">
        <f t="shared" si="2"/>
        <v>6.97 </v>
      </c>
      <c r="F48" s="40" t="s">
        <v>20</v>
      </c>
      <c r="G48" s="40" t="s">
        <v>20</v>
      </c>
      <c r="H48" s="47" t="s">
        <v>20</v>
      </c>
      <c r="I48" s="44" t="s">
        <v>20</v>
      </c>
      <c r="J48" s="34" t="s">
        <v>20</v>
      </c>
      <c r="K48" s="35" t="s">
        <v>20</v>
      </c>
    </row>
    <row r="49" spans="1:11" ht="15" customHeight="1">
      <c r="A49" s="38" t="s">
        <v>29</v>
      </c>
      <c r="B49" s="42"/>
      <c r="C49" s="48">
        <v>78.64</v>
      </c>
      <c r="D49" s="48">
        <v>85.59</v>
      </c>
      <c r="E49" s="43" t="str">
        <f t="shared" si="2"/>
        <v>6.95 </v>
      </c>
      <c r="F49" s="40" t="s">
        <v>20</v>
      </c>
      <c r="G49" s="40" t="s">
        <v>20</v>
      </c>
      <c r="H49" s="47" t="s">
        <v>20</v>
      </c>
      <c r="I49" s="44" t="s">
        <v>20</v>
      </c>
      <c r="J49" s="34" t="s">
        <v>20</v>
      </c>
      <c r="K49" s="35" t="s">
        <v>20</v>
      </c>
    </row>
    <row r="50" spans="1:11" ht="15" customHeight="1">
      <c r="A50" s="38" t="s">
        <v>30</v>
      </c>
      <c r="B50" s="49"/>
      <c r="C50" s="50">
        <v>78.56</v>
      </c>
      <c r="D50" s="48">
        <v>85.52</v>
      </c>
      <c r="E50" s="43" t="str">
        <f t="shared" si="2"/>
        <v>6.96 </v>
      </c>
      <c r="F50" s="51">
        <v>78.72</v>
      </c>
      <c r="G50" s="51">
        <v>85.62</v>
      </c>
      <c r="H50" s="32" t="str">
        <f>IF(G50&gt;F50,FIXED(G50-F50,2,TRUE)&amp;" ","△"&amp;FIXED(F50-G50,2,TRUE)&amp;" ")</f>
        <v>6.90 </v>
      </c>
      <c r="I50" s="44">
        <v>77.9</v>
      </c>
      <c r="J50" s="34">
        <v>84.9</v>
      </c>
      <c r="K50" s="46" t="str">
        <f>IF(J50&gt;I50,FIXED(J50-I50,2,TRUE)&amp;" ","△"&amp;FIXED(I50-J50,2,TRUE)&amp;" ")</f>
        <v>7.00 </v>
      </c>
    </row>
    <row r="51" spans="1:11" ht="15" customHeight="1">
      <c r="A51" s="38" t="s">
        <v>31</v>
      </c>
      <c r="B51" s="49"/>
      <c r="C51" s="52">
        <v>79</v>
      </c>
      <c r="D51" s="52">
        <v>85.81</v>
      </c>
      <c r="E51" s="43" t="str">
        <f t="shared" si="2"/>
        <v>6.81 </v>
      </c>
      <c r="F51" s="53" t="s">
        <v>7</v>
      </c>
      <c r="G51" s="53" t="s">
        <v>7</v>
      </c>
      <c r="H51" s="53" t="s">
        <v>7</v>
      </c>
      <c r="I51" s="54" t="s">
        <v>7</v>
      </c>
      <c r="J51" s="46" t="s">
        <v>7</v>
      </c>
      <c r="K51" s="46" t="s">
        <v>7</v>
      </c>
    </row>
    <row r="52" spans="1:11" ht="15" customHeight="1">
      <c r="A52" s="38" t="s">
        <v>32</v>
      </c>
      <c r="B52" s="53"/>
      <c r="C52" s="55">
        <v>79.19</v>
      </c>
      <c r="D52" s="52">
        <v>85.99</v>
      </c>
      <c r="E52" s="56" t="str">
        <f t="shared" si="2"/>
        <v>6.80 </v>
      </c>
      <c r="F52" s="57" t="s">
        <v>7</v>
      </c>
      <c r="G52" s="53" t="s">
        <v>7</v>
      </c>
      <c r="H52" s="53" t="s">
        <v>7</v>
      </c>
      <c r="I52" s="58" t="s">
        <v>7</v>
      </c>
      <c r="J52" s="46" t="s">
        <v>7</v>
      </c>
      <c r="K52" s="46" t="s">
        <v>7</v>
      </c>
    </row>
    <row r="53" spans="1:11" ht="15" customHeight="1">
      <c r="A53" s="38" t="s">
        <v>33</v>
      </c>
      <c r="B53" s="53"/>
      <c r="C53" s="55">
        <v>79.29</v>
      </c>
      <c r="D53" s="52">
        <v>86.05</v>
      </c>
      <c r="E53" s="56" t="str">
        <f t="shared" si="2"/>
        <v>6.76 </v>
      </c>
      <c r="F53" s="57" t="s">
        <v>7</v>
      </c>
      <c r="G53" s="53" t="s">
        <v>7</v>
      </c>
      <c r="H53" s="53" t="s">
        <v>7</v>
      </c>
      <c r="I53" s="58" t="s">
        <v>7</v>
      </c>
      <c r="J53" s="46" t="s">
        <v>7</v>
      </c>
      <c r="K53" s="46" t="s">
        <v>7</v>
      </c>
    </row>
    <row r="54" spans="1:11" ht="15" customHeight="1">
      <c r="A54" s="59" t="s">
        <v>34</v>
      </c>
      <c r="B54" s="60"/>
      <c r="C54" s="61">
        <v>79.59</v>
      </c>
      <c r="D54" s="62">
        <v>86.44</v>
      </c>
      <c r="E54" s="63" t="str">
        <f t="shared" si="2"/>
        <v>6.85 </v>
      </c>
      <c r="F54" s="64" t="s">
        <v>7</v>
      </c>
      <c r="G54" s="60" t="s">
        <v>7</v>
      </c>
      <c r="H54" s="60" t="s">
        <v>7</v>
      </c>
      <c r="I54" s="65" t="s">
        <v>7</v>
      </c>
      <c r="J54" s="66" t="s">
        <v>7</v>
      </c>
      <c r="K54" s="66" t="s">
        <v>7</v>
      </c>
    </row>
    <row r="55" spans="1:11" ht="13.5" customHeight="1">
      <c r="A55" s="67" t="s">
        <v>35</v>
      </c>
      <c r="B55" s="67"/>
      <c r="C55" s="67"/>
      <c r="D55" s="67"/>
      <c r="E55" s="67"/>
      <c r="F55" s="67"/>
      <c r="G55" s="67"/>
      <c r="H55" s="67"/>
      <c r="K55" s="67"/>
    </row>
    <row r="56" ht="13.5" customHeight="1">
      <c r="A56" s="2" t="s">
        <v>36</v>
      </c>
    </row>
    <row r="57" ht="13.5" customHeight="1">
      <c r="A57" s="2" t="s">
        <v>37</v>
      </c>
    </row>
    <row r="58" spans="2:11" ht="13.5" customHeight="1">
      <c r="B58" s="68"/>
      <c r="C58" s="68"/>
      <c r="D58" s="10"/>
      <c r="E58" s="10"/>
      <c r="G58" s="10"/>
      <c r="K58" s="10" t="s">
        <v>38</v>
      </c>
    </row>
    <row r="59" ht="13.5">
      <c r="J59" s="9"/>
    </row>
    <row r="62" spans="3:8" ht="13.5">
      <c r="C62" s="68"/>
      <c r="D62" s="10"/>
      <c r="E62" s="68"/>
      <c r="F62" s="9"/>
      <c r="G62" s="10"/>
      <c r="H62" s="10"/>
    </row>
  </sheetData>
  <sheetProtection/>
  <mergeCells count="5">
    <mergeCell ref="I37:K37"/>
    <mergeCell ref="A3:B4"/>
    <mergeCell ref="A37:B38"/>
    <mergeCell ref="C37:E37"/>
    <mergeCell ref="F37:H37"/>
  </mergeCells>
  <printOptions/>
  <pageMargins left="0.5905511811023623" right="0.5905511811023623" top="0.7086614173228347" bottom="0.5118110236220472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2011-05-11T01:18:21Z</dcterms:created>
  <dcterms:modified xsi:type="dcterms:W3CDTF">2011-05-13T06:32:14Z</dcterms:modified>
  <cp:category/>
  <cp:version/>
  <cp:contentType/>
  <cp:contentStatus/>
</cp:coreProperties>
</file>