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４－１・２" sheetId="1" r:id="rId1"/>
  </sheets>
  <externalReferences>
    <externalReference r:id="rId4"/>
    <externalReference r:id="rId5"/>
  </externalReferences>
  <definedNames>
    <definedName name="_xlnm.Print_Area" localSheetId="0">'４－１・２'!$A$1:$I$47</definedName>
    <definedName name="_xlnm.Print_Area">'/tmp/tmpzh1pmo65\庁内照会\[00情報化推進室.xls]４－８'!$1:$35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<sst xmlns="http://schemas.openxmlformats.org/spreadsheetml/2006/main" count="58" uniqueCount="45">
  <si>
    <t>区      分</t>
  </si>
  <si>
    <t>総            数</t>
  </si>
  <si>
    <t>鉱            業</t>
  </si>
  <si>
    <t>建     設     業</t>
  </si>
  <si>
    <t>製     造     業</t>
  </si>
  <si>
    <t>電気･ガス･熱供給･水道業</t>
  </si>
  <si>
    <t>金 融 ･ 保 険 業</t>
  </si>
  <si>
    <t>不  動  産  業</t>
  </si>
  <si>
    <t>事業所数</t>
  </si>
  <si>
    <t>従業者数</t>
  </si>
  <si>
    <t>総          数</t>
  </si>
  <si>
    <t xml:space="preserve">     １ ～   ４人  </t>
  </si>
  <si>
    <t xml:space="preserve">     ５ ～   ９人  </t>
  </si>
  <si>
    <t xml:space="preserve">     10 ～   19人  </t>
  </si>
  <si>
    <t xml:space="preserve">     20 ～   29人  </t>
  </si>
  <si>
    <t xml:space="preserve">     30 ～   49人  </t>
  </si>
  <si>
    <t xml:space="preserve">     50 ～   99人  </t>
  </si>
  <si>
    <t xml:space="preserve">    100 ～  199人  </t>
  </si>
  <si>
    <t xml:space="preserve">    200 ～  299人  </t>
  </si>
  <si>
    <t xml:space="preserve">    300 人 以 上</t>
  </si>
  <si>
    <t xml:space="preserve">４－１  産業大分類別事業所数及び従業者数  </t>
  </si>
  <si>
    <t>平 成 13 年</t>
  </si>
  <si>
    <t>18 年</t>
  </si>
  <si>
    <t>事業所</t>
  </si>
  <si>
    <t>従業者</t>
  </si>
  <si>
    <t>総　数</t>
  </si>
  <si>
    <t>構成比(%)</t>
  </si>
  <si>
    <t>農   林   漁  業</t>
  </si>
  <si>
    <t>情報通信業</t>
  </si>
  <si>
    <t>運 輸  業</t>
  </si>
  <si>
    <t>卸売･小売業</t>
  </si>
  <si>
    <t>飲食店，宿泊業</t>
  </si>
  <si>
    <t>医療，福祉</t>
  </si>
  <si>
    <t>教育，学習支援業</t>
  </si>
  <si>
    <t>複合サービス事業</t>
  </si>
  <si>
    <t>サービス業(他に分類されないもの)</t>
  </si>
  <si>
    <t>公務(他に分類されないもの)</t>
  </si>
  <si>
    <t>注）調査日：平成13年10月1日現在、平成18年10月1日現在</t>
  </si>
  <si>
    <t xml:space="preserve">    旧４町分数値を含む。</t>
  </si>
  <si>
    <t xml:space="preserve">資料:情報政策課｢事業所・企業統計調査｣ </t>
  </si>
  <si>
    <t>４－２  従業者規模別事業所数及び従業者数（民営）</t>
  </si>
  <si>
    <t>平 成 13  年</t>
  </si>
  <si>
    <t>18  年</t>
  </si>
  <si>
    <t>派遣・下請従業者のみ</t>
  </si>
  <si>
    <t>‐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</si>
</sst>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.0_);[Red]\(#,##0.0\)"/>
    <numFmt numFmtId="180" formatCode="0.0_);[Red]\(0.0\)"/>
    <numFmt numFmtId="181" formatCode="0.0\ "/>
    <numFmt numFmtId="182" formatCode="_ * #,##0.0_ ;_ * \-#,##0.0_ ;_ * &quot;-&quot;?_ ;_ @_ "/>
    <numFmt numFmtId="183" formatCode="#,##0.0"/>
    <numFmt numFmtId="184" formatCode="#,##0.0_ "/>
    <numFmt numFmtId="185" formatCode="00"/>
    <numFmt numFmtId="186" formatCode="#,##0;&quot;△ &quot;#,##0"/>
    <numFmt numFmtId="187" formatCode="\(General\);\(\-General\)"/>
    <numFmt numFmtId="188" formatCode="0.00_);[Red]\(0.00\)"/>
    <numFmt numFmtId="189" formatCode="0.0_ "/>
    <numFmt numFmtId="190" formatCode="#,##0\ "/>
    <numFmt numFmtId="191" formatCode="0_ "/>
    <numFmt numFmtId="192" formatCode=";;;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.00_ "/>
    <numFmt numFmtId="202" formatCode="[&lt;=999]000;000\-00"/>
    <numFmt numFmtId="203" formatCode="0;&quot;△ &quot;0"/>
    <numFmt numFmtId="204" formatCode="0;&quot;△ &quot;0\ "/>
    <numFmt numFmtId="205" formatCode="0.0;&quot;△ &quot;0.0\ "/>
    <numFmt numFmtId="206" formatCode="0;&quot;△ &quot;0\ \ "/>
    <numFmt numFmtId="207" formatCode="#,##0.0000000000000_ "/>
    <numFmt numFmtId="208" formatCode="##,###,###,##0;&quot;-&quot;#,###,###,##0"/>
    <numFmt numFmtId="209" formatCode="#,###,###,##0;&quot; -&quot;###,###,##0"/>
    <numFmt numFmtId="210" formatCode="\ ###,###,##0;&quot;-&quot;###,###,##0"/>
    <numFmt numFmtId="211" formatCode="##0.0;&quot;-&quot;#0.0"/>
    <numFmt numFmtId="212" formatCode="#0.0;&quot;-&quot;0.0"/>
    <numFmt numFmtId="213" formatCode="\-0.0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;[Red]\-#,##0.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3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3" xfId="0" applyNumberFormat="1" applyFont="1" applyBorder="1" applyAlignment="1">
      <alignment horizontal="centerContinuous" vertical="center"/>
    </xf>
    <xf numFmtId="0" fontId="26" fillId="0" borderId="10" xfId="0" applyFont="1" applyBorder="1" applyAlignment="1">
      <alignment horizontal="centerContinuous"/>
    </xf>
    <xf numFmtId="0" fontId="26" fillId="0" borderId="0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/>
    </xf>
    <xf numFmtId="0" fontId="26" fillId="0" borderId="15" xfId="0" applyNumberFormat="1" applyFont="1" applyBorder="1" applyAlignment="1">
      <alignment horizontal="centerContinuous" vertical="center"/>
    </xf>
    <xf numFmtId="0" fontId="26" fillId="0" borderId="16" xfId="0" applyNumberFormat="1" applyFont="1" applyBorder="1" applyAlignment="1">
      <alignment horizontal="centerContinuous" vertical="center"/>
    </xf>
    <xf numFmtId="0" fontId="26" fillId="0" borderId="0" xfId="0" applyNumberFormat="1" applyFont="1" applyBorder="1" applyAlignment="1">
      <alignment horizontal="centerContinuous" vertical="center"/>
    </xf>
    <xf numFmtId="0" fontId="26" fillId="0" borderId="17" xfId="0" applyFont="1" applyBorder="1" applyAlignment="1">
      <alignment horizontal="centerContinuous"/>
    </xf>
    <xf numFmtId="0" fontId="26" fillId="0" borderId="18" xfId="0" applyNumberFormat="1" applyFont="1" applyBorder="1" applyAlignment="1">
      <alignment horizontal="centerContinuous" vertical="center"/>
    </xf>
    <xf numFmtId="0" fontId="26" fillId="0" borderId="19" xfId="0" applyFont="1" applyBorder="1" applyAlignment="1">
      <alignment horizontal="centerContinuous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NumberFormat="1" applyFont="1" applyBorder="1" applyAlignment="1">
      <alignment horizontal="distributed" vertical="center"/>
    </xf>
    <xf numFmtId="0" fontId="26" fillId="0" borderId="14" xfId="0" applyFont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189" fontId="26" fillId="0" borderId="0" xfId="0" applyNumberFormat="1" applyFont="1" applyBorder="1" applyAlignment="1">
      <alignment vertical="center"/>
    </xf>
    <xf numFmtId="177" fontId="26" fillId="0" borderId="0" xfId="0" applyNumberFormat="1" applyFont="1" applyBorder="1" applyAlignment="1" applyProtection="1">
      <alignment vertical="center"/>
      <protection locked="0"/>
    </xf>
    <xf numFmtId="189" fontId="26" fillId="0" borderId="0" xfId="0" applyNumberFormat="1" applyFont="1" applyAlignment="1">
      <alignment vertical="center"/>
    </xf>
    <xf numFmtId="0" fontId="27" fillId="0" borderId="0" xfId="0" applyNumberFormat="1" applyFont="1" applyBorder="1" applyAlignment="1">
      <alignment horizontal="distributed" vertical="center"/>
    </xf>
    <xf numFmtId="0" fontId="28" fillId="0" borderId="0" xfId="0" applyNumberFormat="1" applyFont="1" applyBorder="1" applyAlignment="1">
      <alignment horizontal="left" vertical="center" shrinkToFit="1"/>
    </xf>
    <xf numFmtId="0" fontId="26" fillId="0" borderId="24" xfId="0" applyNumberFormat="1" applyFont="1" applyBorder="1" applyAlignment="1">
      <alignment vertical="center"/>
    </xf>
    <xf numFmtId="0" fontId="28" fillId="0" borderId="24" xfId="0" applyNumberFormat="1" applyFont="1" applyBorder="1" applyAlignment="1">
      <alignment horizontal="distributed" vertical="center" wrapText="1" shrinkToFit="1"/>
    </xf>
    <xf numFmtId="0" fontId="26" fillId="0" borderId="25" xfId="0" applyNumberFormat="1" applyFont="1" applyBorder="1" applyAlignment="1">
      <alignment vertical="center"/>
    </xf>
    <xf numFmtId="177" fontId="26" fillId="0" borderId="26" xfId="0" applyNumberFormat="1" applyFont="1" applyBorder="1" applyAlignment="1" applyProtection="1">
      <alignment horizontal="right" vertical="center"/>
      <protection locked="0"/>
    </xf>
    <xf numFmtId="177" fontId="26" fillId="0" borderId="24" xfId="0" applyNumberFormat="1" applyFont="1" applyBorder="1" applyAlignment="1" applyProtection="1">
      <alignment horizontal="right" vertical="center"/>
      <protection locked="0"/>
    </xf>
    <xf numFmtId="177" fontId="26" fillId="0" borderId="24" xfId="0" applyNumberFormat="1" applyFont="1" applyBorder="1" applyAlignment="1" applyProtection="1">
      <alignment vertical="center"/>
      <protection locked="0"/>
    </xf>
    <xf numFmtId="189" fontId="26" fillId="0" borderId="24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>
      <alignment horizontal="centerContinuous"/>
    </xf>
    <xf numFmtId="0" fontId="26" fillId="0" borderId="0" xfId="0" applyNumberFormat="1" applyFont="1" applyBorder="1" applyAlignment="1">
      <alignment horizontal="right"/>
    </xf>
    <xf numFmtId="0" fontId="26" fillId="0" borderId="27" xfId="0" applyNumberFormat="1" applyFont="1" applyBorder="1" applyAlignment="1">
      <alignment/>
    </xf>
    <xf numFmtId="0" fontId="26" fillId="0" borderId="28" xfId="0" applyNumberFormat="1" applyFont="1" applyBorder="1" applyAlignment="1">
      <alignment/>
    </xf>
    <xf numFmtId="0" fontId="26" fillId="0" borderId="29" xfId="0" applyNumberFormat="1" applyFont="1" applyBorder="1" applyAlignment="1">
      <alignment horizontal="centerContinuous" vertical="center"/>
    </xf>
    <xf numFmtId="0" fontId="26" fillId="0" borderId="18" xfId="0" applyNumberFormat="1" applyFont="1" applyBorder="1" applyAlignment="1">
      <alignment/>
    </xf>
    <xf numFmtId="0" fontId="26" fillId="0" borderId="30" xfId="0" applyNumberFormat="1" applyFont="1" applyBorder="1" applyAlignment="1">
      <alignment/>
    </xf>
    <xf numFmtId="0" fontId="26" fillId="0" borderId="31" xfId="0" applyNumberFormat="1" applyFont="1" applyBorder="1" applyAlignment="1">
      <alignment horizontal="center" vertical="center"/>
    </xf>
    <xf numFmtId="0" fontId="26" fillId="0" borderId="32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/>
    </xf>
    <xf numFmtId="0" fontId="26" fillId="0" borderId="35" xfId="0" applyNumberFormat="1" applyFont="1" applyBorder="1" applyAlignment="1">
      <alignment vertical="center"/>
    </xf>
    <xf numFmtId="177" fontId="26" fillId="0" borderId="34" xfId="0" applyNumberFormat="1" applyFont="1" applyBorder="1" applyAlignment="1">
      <alignment vertical="center"/>
    </xf>
    <xf numFmtId="0" fontId="26" fillId="0" borderId="31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24" xfId="0" applyFont="1" applyBorder="1" applyAlignment="1">
      <alignment/>
    </xf>
    <xf numFmtId="0" fontId="26" fillId="0" borderId="24" xfId="0" applyNumberFormat="1" applyFont="1" applyBorder="1" applyAlignment="1">
      <alignment horizontal="distributed" vertical="center"/>
    </xf>
    <xf numFmtId="0" fontId="26" fillId="0" borderId="36" xfId="0" applyFont="1" applyBorder="1" applyAlignment="1">
      <alignment vertical="center"/>
    </xf>
    <xf numFmtId="41" fontId="26" fillId="0" borderId="26" xfId="0" applyNumberFormat="1" applyFont="1" applyBorder="1" applyAlignment="1" applyProtection="1">
      <alignment horizontal="right" vertical="center"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1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6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8"/>
  <sheetViews>
    <sheetView showGridLines="0" tabSelected="1" showOutlineSymbols="0" zoomScaleSheetLayoutView="75" zoomScalePageLayoutView="0" workbookViewId="0" topLeftCell="A1">
      <selection activeCell="A1" sqref="A1"/>
    </sheetView>
  </sheetViews>
  <sheetFormatPr defaultColWidth="10.796875" defaultRowHeight="15"/>
  <cols>
    <col min="1" max="1" width="1.59765625" style="3" customWidth="1"/>
    <col min="2" max="2" width="24.59765625" style="3" customWidth="1"/>
    <col min="3" max="3" width="1.59765625" style="3" customWidth="1"/>
    <col min="4" max="9" width="9.59765625" style="3" customWidth="1"/>
    <col min="10" max="16384" width="10.69921875" style="3" customWidth="1"/>
  </cols>
  <sheetData>
    <row r="1" spans="1:6" s="2" customFormat="1" ht="13.5" customHeight="1">
      <c r="A1" s="1" t="s">
        <v>20</v>
      </c>
      <c r="C1" s="3"/>
      <c r="D1" s="3"/>
      <c r="E1" s="3"/>
      <c r="F1" s="3"/>
    </row>
    <row r="2" spans="1:7" s="2" customFormat="1" ht="13.5" customHeight="1">
      <c r="A2" s="4"/>
      <c r="B2" s="3"/>
      <c r="C2" s="3"/>
      <c r="D2" s="3"/>
      <c r="E2" s="3"/>
      <c r="F2" s="3"/>
      <c r="G2" s="4"/>
    </row>
    <row r="3" spans="1:11" s="2" customFormat="1" ht="17.25" customHeight="1">
      <c r="A3" s="5"/>
      <c r="B3" s="63" t="s">
        <v>0</v>
      </c>
      <c r="C3" s="6"/>
      <c r="D3" s="7" t="s">
        <v>21</v>
      </c>
      <c r="E3" s="8"/>
      <c r="F3" s="7" t="s">
        <v>22</v>
      </c>
      <c r="G3" s="9"/>
      <c r="H3" s="8"/>
      <c r="I3" s="9"/>
      <c r="J3" s="4"/>
      <c r="K3" s="4"/>
    </row>
    <row r="4" spans="1:11" s="2" customFormat="1" ht="17.25" customHeight="1">
      <c r="A4" s="4"/>
      <c r="B4" s="64"/>
      <c r="C4" s="11"/>
      <c r="D4" s="12" t="s">
        <v>23</v>
      </c>
      <c r="E4" s="13" t="s">
        <v>24</v>
      </c>
      <c r="F4" s="14" t="s">
        <v>23</v>
      </c>
      <c r="G4" s="15"/>
      <c r="H4" s="16" t="s">
        <v>24</v>
      </c>
      <c r="I4" s="17"/>
      <c r="J4" s="4"/>
      <c r="K4" s="4"/>
    </row>
    <row r="5" spans="1:11" s="24" customFormat="1" ht="17.25" customHeight="1">
      <c r="A5" s="18"/>
      <c r="B5" s="65"/>
      <c r="C5" s="19"/>
      <c r="D5" s="20" t="s">
        <v>25</v>
      </c>
      <c r="E5" s="20" t="s">
        <v>25</v>
      </c>
      <c r="F5" s="20" t="s">
        <v>25</v>
      </c>
      <c r="G5" s="21" t="s">
        <v>26</v>
      </c>
      <c r="H5" s="20" t="s">
        <v>25</v>
      </c>
      <c r="I5" s="22" t="s">
        <v>26</v>
      </c>
      <c r="J5" s="23"/>
      <c r="K5" s="23"/>
    </row>
    <row r="6" spans="1:9" s="2" customFormat="1" ht="18" customHeight="1">
      <c r="A6" s="23"/>
      <c r="B6" s="25" t="s">
        <v>1</v>
      </c>
      <c r="C6" s="26"/>
      <c r="D6" s="27">
        <f>SUM(D8:D23)</f>
        <v>27724</v>
      </c>
      <c r="E6" s="27">
        <f>SUM(E8:E23)</f>
        <v>265902</v>
      </c>
      <c r="F6" s="27">
        <f>SUM(F8:F23)</f>
        <v>27023</v>
      </c>
      <c r="G6" s="28">
        <f>F6/F6*100</f>
        <v>100</v>
      </c>
      <c r="H6" s="27">
        <f>SUM(H8:H23)</f>
        <v>259354</v>
      </c>
      <c r="I6" s="28">
        <f>H6/H6*100</f>
        <v>100</v>
      </c>
    </row>
    <row r="7" spans="1:9" s="2" customFormat="1" ht="10.5" customHeight="1">
      <c r="A7" s="23"/>
      <c r="B7" s="25"/>
      <c r="C7" s="26"/>
      <c r="D7" s="27"/>
      <c r="E7" s="27"/>
      <c r="F7" s="27"/>
      <c r="G7" s="24"/>
      <c r="H7" s="27"/>
      <c r="I7" s="24"/>
    </row>
    <row r="8" spans="1:9" s="2" customFormat="1" ht="18" customHeight="1">
      <c r="A8" s="23"/>
      <c r="B8" s="25" t="s">
        <v>27</v>
      </c>
      <c r="C8" s="26"/>
      <c r="D8" s="29">
        <v>27</v>
      </c>
      <c r="E8" s="29">
        <v>432</v>
      </c>
      <c r="F8" s="29">
        <v>33</v>
      </c>
      <c r="G8" s="30">
        <f>F8/F6*100</f>
        <v>0.12211819561114606</v>
      </c>
      <c r="H8" s="29">
        <v>490</v>
      </c>
      <c r="I8" s="30">
        <f>H8/H6*100</f>
        <v>0.18893095922947015</v>
      </c>
    </row>
    <row r="9" spans="1:9" s="2" customFormat="1" ht="18" customHeight="1">
      <c r="A9" s="23"/>
      <c r="B9" s="25" t="s">
        <v>2</v>
      </c>
      <c r="C9" s="26"/>
      <c r="D9" s="29">
        <v>36</v>
      </c>
      <c r="E9" s="29">
        <v>396</v>
      </c>
      <c r="F9" s="29">
        <v>29</v>
      </c>
      <c r="G9" s="30">
        <f>F9/F6*100</f>
        <v>0.1073159900825223</v>
      </c>
      <c r="H9" s="29">
        <v>264</v>
      </c>
      <c r="I9" s="30">
        <f>H9/H6*100</f>
        <v>0.10179137395220433</v>
      </c>
    </row>
    <row r="10" spans="1:9" s="2" customFormat="1" ht="18" customHeight="1">
      <c r="A10" s="23"/>
      <c r="B10" s="25" t="s">
        <v>3</v>
      </c>
      <c r="C10" s="26"/>
      <c r="D10" s="29">
        <v>2566</v>
      </c>
      <c r="E10" s="29">
        <v>23580</v>
      </c>
      <c r="F10" s="29">
        <v>2380</v>
      </c>
      <c r="G10" s="30">
        <f>F10/F6*100</f>
        <v>8.80731228953114</v>
      </c>
      <c r="H10" s="29">
        <v>20456</v>
      </c>
      <c r="I10" s="30">
        <f>H10/H6*100</f>
        <v>7.887289187751105</v>
      </c>
    </row>
    <row r="11" spans="1:9" s="2" customFormat="1" ht="18" customHeight="1">
      <c r="A11" s="23"/>
      <c r="B11" s="25" t="s">
        <v>4</v>
      </c>
      <c r="C11" s="26"/>
      <c r="D11" s="29">
        <v>2460</v>
      </c>
      <c r="E11" s="29">
        <v>53930</v>
      </c>
      <c r="F11" s="29">
        <v>2324</v>
      </c>
      <c r="G11" s="30">
        <f>F11/F6*100</f>
        <v>8.600081412130407</v>
      </c>
      <c r="H11" s="29">
        <v>50855</v>
      </c>
      <c r="I11" s="30">
        <f>H11/H6*100</f>
        <v>19.608334554315725</v>
      </c>
    </row>
    <row r="12" spans="1:9" s="2" customFormat="1" ht="18" customHeight="1">
      <c r="A12" s="23"/>
      <c r="B12" s="31" t="s">
        <v>5</v>
      </c>
      <c r="C12" s="26"/>
      <c r="D12" s="29">
        <v>48</v>
      </c>
      <c r="E12" s="29">
        <v>1887</v>
      </c>
      <c r="F12" s="29">
        <v>39</v>
      </c>
      <c r="G12" s="30">
        <f>F12/F6*100</f>
        <v>0.14432150390408172</v>
      </c>
      <c r="H12" s="29">
        <v>1837</v>
      </c>
      <c r="I12" s="30">
        <f>H12/H6*100</f>
        <v>0.7082983104174218</v>
      </c>
    </row>
    <row r="13" spans="1:9" s="2" customFormat="1" ht="18" customHeight="1">
      <c r="A13" s="23"/>
      <c r="B13" s="25" t="s">
        <v>28</v>
      </c>
      <c r="C13" s="26"/>
      <c r="D13" s="29">
        <v>185</v>
      </c>
      <c r="E13" s="29">
        <v>3763</v>
      </c>
      <c r="F13" s="29">
        <v>173</v>
      </c>
      <c r="G13" s="30">
        <f>F13/F6*100</f>
        <v>0.6401953891129779</v>
      </c>
      <c r="H13" s="29">
        <v>2968</v>
      </c>
      <c r="I13" s="30">
        <f>H13/H6*100</f>
        <v>1.1443818101899335</v>
      </c>
    </row>
    <row r="14" spans="1:9" s="2" customFormat="1" ht="18" customHeight="1">
      <c r="A14" s="23"/>
      <c r="B14" s="25" t="s">
        <v>29</v>
      </c>
      <c r="C14" s="26"/>
      <c r="D14" s="29">
        <v>671</v>
      </c>
      <c r="E14" s="29">
        <v>14688</v>
      </c>
      <c r="F14" s="29">
        <v>607</v>
      </c>
      <c r="G14" s="30">
        <f>F14/F6*100</f>
        <v>2.246234688968656</v>
      </c>
      <c r="H14" s="29">
        <v>13115</v>
      </c>
      <c r="I14" s="30">
        <f>H14/H6*100</f>
        <v>5.056794959784696</v>
      </c>
    </row>
    <row r="15" spans="1:9" s="2" customFormat="1" ht="18" customHeight="1">
      <c r="A15" s="23"/>
      <c r="B15" s="25" t="s">
        <v>30</v>
      </c>
      <c r="C15" s="26"/>
      <c r="D15" s="29">
        <v>8438</v>
      </c>
      <c r="E15" s="29">
        <v>62143</v>
      </c>
      <c r="F15" s="29">
        <v>7586</v>
      </c>
      <c r="G15" s="30">
        <f>F15/F6*100</f>
        <v>28.07238278503497</v>
      </c>
      <c r="H15" s="29">
        <v>56549</v>
      </c>
      <c r="I15" s="30">
        <f>H15/H6*100</f>
        <v>21.803789415239404</v>
      </c>
    </row>
    <row r="16" spans="1:9" s="2" customFormat="1" ht="18" customHeight="1">
      <c r="A16" s="23"/>
      <c r="B16" s="25" t="s">
        <v>6</v>
      </c>
      <c r="C16" s="26"/>
      <c r="D16" s="29">
        <v>485</v>
      </c>
      <c r="E16" s="29">
        <v>8114</v>
      </c>
      <c r="F16" s="29">
        <v>449</v>
      </c>
      <c r="G16" s="30">
        <f>F16/F6*100</f>
        <v>1.6615475705880174</v>
      </c>
      <c r="H16" s="29">
        <v>6639</v>
      </c>
      <c r="I16" s="30">
        <f>H16/H6*100</f>
        <v>2.559821710866229</v>
      </c>
    </row>
    <row r="17" spans="1:9" s="2" customFormat="1" ht="18" customHeight="1">
      <c r="A17" s="23"/>
      <c r="B17" s="25" t="s">
        <v>7</v>
      </c>
      <c r="C17" s="26"/>
      <c r="D17" s="29">
        <v>1314</v>
      </c>
      <c r="E17" s="29">
        <v>4401</v>
      </c>
      <c r="F17" s="29">
        <v>1357</v>
      </c>
      <c r="G17" s="30">
        <f>F17/F6*100</f>
        <v>5.021648225585612</v>
      </c>
      <c r="H17" s="29">
        <v>3687</v>
      </c>
      <c r="I17" s="30">
        <f>H17/H6*100</f>
        <v>1.4216090748552173</v>
      </c>
    </row>
    <row r="18" spans="1:9" s="2" customFormat="1" ht="18" customHeight="1">
      <c r="A18" s="23"/>
      <c r="B18" s="25" t="s">
        <v>31</v>
      </c>
      <c r="C18" s="26"/>
      <c r="D18" s="29">
        <v>4121</v>
      </c>
      <c r="E18" s="29">
        <v>21921</v>
      </c>
      <c r="F18" s="29">
        <v>3972</v>
      </c>
      <c r="G18" s="30">
        <f>F18/F6*100</f>
        <v>14.6985900899234</v>
      </c>
      <c r="H18" s="29">
        <v>21050</v>
      </c>
      <c r="I18" s="30">
        <f>H18/H6*100</f>
        <v>8.116319779143565</v>
      </c>
    </row>
    <row r="19" spans="1:9" s="2" customFormat="1" ht="18" customHeight="1">
      <c r="A19" s="23"/>
      <c r="B19" s="25" t="s">
        <v>32</v>
      </c>
      <c r="C19" s="26"/>
      <c r="D19" s="29">
        <v>1188</v>
      </c>
      <c r="E19" s="29">
        <v>18536</v>
      </c>
      <c r="F19" s="29">
        <v>1403</v>
      </c>
      <c r="G19" s="30">
        <f>F19/F6*100</f>
        <v>5.191873589164786</v>
      </c>
      <c r="H19" s="29">
        <v>23034</v>
      </c>
      <c r="I19" s="30">
        <f>H19/H6*100</f>
        <v>8.881297377329828</v>
      </c>
    </row>
    <row r="20" spans="1:9" s="2" customFormat="1" ht="18" customHeight="1">
      <c r="A20" s="23"/>
      <c r="B20" s="25" t="s">
        <v>33</v>
      </c>
      <c r="C20" s="26"/>
      <c r="D20" s="29">
        <v>1085</v>
      </c>
      <c r="E20" s="29">
        <v>9808</v>
      </c>
      <c r="F20" s="29">
        <v>1238</v>
      </c>
      <c r="G20" s="30">
        <f>F20/F6*100</f>
        <v>4.581282611109056</v>
      </c>
      <c r="H20" s="29">
        <v>11140</v>
      </c>
      <c r="I20" s="30">
        <f>H20/H6*100</f>
        <v>4.2952875220740765</v>
      </c>
    </row>
    <row r="21" spans="1:9" s="2" customFormat="1" ht="18" customHeight="1">
      <c r="A21" s="23"/>
      <c r="B21" s="25" t="s">
        <v>34</v>
      </c>
      <c r="C21" s="26"/>
      <c r="D21" s="29">
        <v>217</v>
      </c>
      <c r="E21" s="29">
        <v>4386</v>
      </c>
      <c r="F21" s="29">
        <v>193</v>
      </c>
      <c r="G21" s="30">
        <f>F21/F6*100</f>
        <v>0.7142064167560966</v>
      </c>
      <c r="H21" s="29">
        <v>2184</v>
      </c>
      <c r="I21" s="30">
        <f>H21/H6*100</f>
        <v>0.8420922754227813</v>
      </c>
    </row>
    <row r="22" spans="1:9" s="2" customFormat="1" ht="18" customHeight="1">
      <c r="A22" s="23"/>
      <c r="B22" s="32" t="s">
        <v>35</v>
      </c>
      <c r="C22" s="26"/>
      <c r="D22" s="29">
        <v>4760</v>
      </c>
      <c r="E22" s="29">
        <v>32447</v>
      </c>
      <c r="F22" s="29">
        <v>5126</v>
      </c>
      <c r="G22" s="30">
        <f>F22/F6*100</f>
        <v>18.969026384931354</v>
      </c>
      <c r="H22" s="29">
        <v>39524</v>
      </c>
      <c r="I22" s="30">
        <f>H22/H6*100</f>
        <v>15.239402515480771</v>
      </c>
    </row>
    <row r="23" spans="1:252" ht="18" customHeight="1">
      <c r="A23" s="33"/>
      <c r="B23" s="34" t="s">
        <v>36</v>
      </c>
      <c r="C23" s="35"/>
      <c r="D23" s="36">
        <v>123</v>
      </c>
      <c r="E23" s="37">
        <v>5470</v>
      </c>
      <c r="F23" s="38">
        <v>114</v>
      </c>
      <c r="G23" s="39">
        <f>F23/F6*100</f>
        <v>0.42186285756577724</v>
      </c>
      <c r="H23" s="38">
        <v>5562</v>
      </c>
      <c r="I23" s="39">
        <f>H23/H6*100</f>
        <v>2.144559173947578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2:252" ht="15.75" customHeight="1">
      <c r="B24" s="40" t="s">
        <v>37</v>
      </c>
      <c r="C24" s="41"/>
      <c r="D24" s="42"/>
      <c r="E24" s="42"/>
      <c r="F24" s="42"/>
      <c r="G24" s="43"/>
      <c r="H24" s="4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2:252" ht="15.75" customHeight="1">
      <c r="B25" s="3" t="s">
        <v>38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7:252" ht="15.75" customHeight="1">
      <c r="G26" s="2"/>
      <c r="H26" s="2"/>
      <c r="I26" s="43" t="s">
        <v>39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7:252" ht="15.75" customHeight="1">
      <c r="G27" s="2"/>
      <c r="H27" s="2"/>
      <c r="I27" s="4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7:252" ht="18" customHeight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ht="13.5" customHeight="1">
      <c r="A29" s="1" t="s">
        <v>40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7:252" ht="13.5" customHeight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ht="17.25" customHeight="1">
      <c r="A31" s="44"/>
      <c r="B31" s="66" t="s">
        <v>0</v>
      </c>
      <c r="C31" s="45"/>
      <c r="D31" s="8" t="s">
        <v>41</v>
      </c>
      <c r="E31" s="8"/>
      <c r="F31" s="46" t="s">
        <v>42</v>
      </c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ht="17.25" customHeight="1">
      <c r="A32" s="47"/>
      <c r="B32" s="67"/>
      <c r="C32" s="48"/>
      <c r="D32" s="49" t="s">
        <v>8</v>
      </c>
      <c r="E32" s="50" t="s">
        <v>9</v>
      </c>
      <c r="F32" s="51" t="s">
        <v>8</v>
      </c>
      <c r="G32" s="50" t="s">
        <v>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2:252" ht="18" customHeight="1">
      <c r="B33" s="52" t="s">
        <v>10</v>
      </c>
      <c r="C33" s="53"/>
      <c r="D33" s="54">
        <f>SUM(D35:D44)</f>
        <v>26982</v>
      </c>
      <c r="E33" s="54">
        <f>SUM(E35:E44)</f>
        <v>249220</v>
      </c>
      <c r="F33" s="54">
        <f>SUM(F35:F44)</f>
        <v>26377</v>
      </c>
      <c r="G33" s="54">
        <f>SUM(G35:G44)</f>
        <v>244206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2:252" ht="10.5" customHeight="1">
      <c r="B34" s="10"/>
      <c r="C34" s="55"/>
      <c r="D34" s="27"/>
      <c r="E34" s="27"/>
      <c r="F34" s="27"/>
      <c r="G34" s="2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2:252" ht="18" customHeight="1">
      <c r="B35" s="56" t="s">
        <v>11</v>
      </c>
      <c r="C35" s="55"/>
      <c r="D35" s="29">
        <v>16309</v>
      </c>
      <c r="E35" s="29">
        <v>35268</v>
      </c>
      <c r="F35" s="29">
        <v>16023</v>
      </c>
      <c r="G35" s="29">
        <v>34195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2:7" s="2" customFormat="1" ht="18" customHeight="1">
      <c r="B36" s="56" t="s">
        <v>12</v>
      </c>
      <c r="C36" s="57"/>
      <c r="D36" s="29">
        <v>5391</v>
      </c>
      <c r="E36" s="29">
        <v>35076</v>
      </c>
      <c r="F36" s="29">
        <v>5210</v>
      </c>
      <c r="G36" s="29">
        <v>33885</v>
      </c>
    </row>
    <row r="37" spans="2:7" s="2" customFormat="1" ht="18" customHeight="1">
      <c r="B37" s="56" t="s">
        <v>13</v>
      </c>
      <c r="C37" s="57"/>
      <c r="D37" s="29">
        <v>2993</v>
      </c>
      <c r="E37" s="29">
        <v>39861</v>
      </c>
      <c r="F37" s="29">
        <v>2912</v>
      </c>
      <c r="G37" s="29">
        <v>39234</v>
      </c>
    </row>
    <row r="38" spans="2:7" s="2" customFormat="1" ht="18" customHeight="1">
      <c r="B38" s="56" t="s">
        <v>14</v>
      </c>
      <c r="C38" s="57"/>
      <c r="D38" s="29">
        <v>966</v>
      </c>
      <c r="E38" s="29">
        <v>22805</v>
      </c>
      <c r="F38" s="29">
        <v>922</v>
      </c>
      <c r="G38" s="29">
        <v>21812</v>
      </c>
    </row>
    <row r="39" spans="2:7" s="2" customFormat="1" ht="18" customHeight="1">
      <c r="B39" s="56" t="s">
        <v>15</v>
      </c>
      <c r="C39" s="57"/>
      <c r="D39" s="29">
        <v>652</v>
      </c>
      <c r="E39" s="29">
        <v>24358</v>
      </c>
      <c r="F39" s="29">
        <v>630</v>
      </c>
      <c r="G39" s="29">
        <v>23807</v>
      </c>
    </row>
    <row r="40" spans="2:7" s="2" customFormat="1" ht="18" customHeight="1">
      <c r="B40" s="56" t="s">
        <v>16</v>
      </c>
      <c r="C40" s="57"/>
      <c r="D40" s="29">
        <v>399</v>
      </c>
      <c r="E40" s="29">
        <v>27477</v>
      </c>
      <c r="F40" s="29">
        <v>393</v>
      </c>
      <c r="G40" s="29">
        <v>26762</v>
      </c>
    </row>
    <row r="41" spans="2:7" s="2" customFormat="1" ht="18" customHeight="1">
      <c r="B41" s="56" t="s">
        <v>17</v>
      </c>
      <c r="C41" s="57"/>
      <c r="D41" s="29">
        <v>165</v>
      </c>
      <c r="E41" s="29">
        <v>22892</v>
      </c>
      <c r="F41" s="29">
        <v>150</v>
      </c>
      <c r="G41" s="29">
        <v>20321</v>
      </c>
    </row>
    <row r="42" spans="1:7" s="2" customFormat="1" ht="18" customHeight="1">
      <c r="A42" s="4"/>
      <c r="B42" s="56" t="s">
        <v>18</v>
      </c>
      <c r="C42" s="57"/>
      <c r="D42" s="29">
        <v>43</v>
      </c>
      <c r="E42" s="29">
        <v>10559</v>
      </c>
      <c r="F42" s="29">
        <v>53</v>
      </c>
      <c r="G42" s="29">
        <v>12764</v>
      </c>
    </row>
    <row r="43" spans="1:7" s="2" customFormat="1" ht="18" customHeight="1">
      <c r="A43" s="4"/>
      <c r="B43" s="56" t="s">
        <v>19</v>
      </c>
      <c r="C43" s="57"/>
      <c r="D43" s="29">
        <v>45</v>
      </c>
      <c r="E43" s="29">
        <v>30924</v>
      </c>
      <c r="F43" s="29">
        <v>57</v>
      </c>
      <c r="G43" s="29">
        <v>31426</v>
      </c>
    </row>
    <row r="44" spans="1:7" s="2" customFormat="1" ht="18" customHeight="1">
      <c r="A44" s="58"/>
      <c r="B44" s="59" t="s">
        <v>43</v>
      </c>
      <c r="C44" s="60"/>
      <c r="D44" s="38">
        <v>19</v>
      </c>
      <c r="E44" s="61" t="s">
        <v>44</v>
      </c>
      <c r="F44" s="38">
        <v>27</v>
      </c>
      <c r="G44" s="61" t="s">
        <v>44</v>
      </c>
    </row>
    <row r="45" spans="1:7" s="2" customFormat="1" ht="15.75" customHeight="1">
      <c r="A45" s="4"/>
      <c r="B45" s="40" t="s">
        <v>37</v>
      </c>
      <c r="C45" s="41"/>
      <c r="D45" s="42"/>
      <c r="E45" s="42"/>
      <c r="F45" s="42"/>
      <c r="G45" s="43"/>
    </row>
    <row r="46" spans="2:6" s="2" customFormat="1" ht="15.75" customHeight="1">
      <c r="B46" s="3" t="s">
        <v>38</v>
      </c>
      <c r="C46" s="62"/>
      <c r="D46" s="62"/>
      <c r="E46" s="62"/>
      <c r="F46" s="62"/>
    </row>
    <row r="47" spans="3:252" ht="15.75" customHeight="1">
      <c r="C47" s="62"/>
      <c r="D47" s="62"/>
      <c r="E47" s="62"/>
      <c r="F47" s="62"/>
      <c r="G47" s="43" t="s">
        <v>39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2:6" s="2" customFormat="1" ht="13.5">
      <c r="B48" s="62"/>
      <c r="C48" s="62"/>
      <c r="D48" s="3"/>
      <c r="E48" s="3"/>
      <c r="F48" s="3"/>
    </row>
  </sheetData>
  <sheetProtection/>
  <mergeCells count="2">
    <mergeCell ref="B3:B5"/>
    <mergeCell ref="B31:B32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2011-05-11T01:19:46Z</dcterms:created>
  <dcterms:modified xsi:type="dcterms:W3CDTF">2011-05-13T06:35:01Z</dcterms:modified>
  <cp:category/>
  <cp:version/>
  <cp:contentType/>
  <cp:contentStatus/>
</cp:coreProperties>
</file>