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４－６ " sheetId="1" r:id="rId1"/>
  </sheets>
  <externalReferences>
    <externalReference r:id="rId4"/>
    <externalReference r:id="rId5"/>
  </externalReferences>
  <definedNames>
    <definedName name="_xlnm.Print_Area">'/tmp/tmpjiz__0af\庁内照会\[00情報化推進室.xls]４－８'!$1:$35</definedName>
    <definedName name="アアア">'[2]４－８'!$1:$35</definedName>
  </definedNames>
  <calcPr fullCalcOnLoad="1"/>
</workbook>
</file>

<file path=xl/sharedStrings.xml><?xml version="1.0" encoding="utf-8"?>
<sst xmlns="http://schemas.openxmlformats.org/spreadsheetml/2006/main" count="116" uniqueCount="81">
  <si>
    <t>事　業　所　数</t>
  </si>
  <si>
    <t>従   業   者   数　（人）</t>
  </si>
  <si>
    <t>製　　造　　品　　出　　荷　　額　　等</t>
  </si>
  <si>
    <t>合  計</t>
  </si>
  <si>
    <t>会  社</t>
  </si>
  <si>
    <t>常用労働者</t>
  </si>
  <si>
    <t>現金給与</t>
  </si>
  <si>
    <t>原材料使用</t>
  </si>
  <si>
    <t>合     計</t>
  </si>
  <si>
    <t>製造品出荷額</t>
  </si>
  <si>
    <t>加工賃収入額</t>
  </si>
  <si>
    <t>付加価値額</t>
  </si>
  <si>
    <t>総　　額</t>
  </si>
  <si>
    <t>総     額</t>
  </si>
  <si>
    <t>収 入 額</t>
  </si>
  <si>
    <t>男</t>
  </si>
  <si>
    <t>女</t>
  </si>
  <si>
    <t>(万円)</t>
  </si>
  <si>
    <t>総数</t>
  </si>
  <si>
    <t>09</t>
  </si>
  <si>
    <t>食料品</t>
  </si>
  <si>
    <t>10</t>
  </si>
  <si>
    <t>飲料・たばこ・飼料</t>
  </si>
  <si>
    <t>11</t>
  </si>
  <si>
    <t>繊維工業</t>
  </si>
  <si>
    <t>12</t>
  </si>
  <si>
    <t>木材・木製品</t>
  </si>
  <si>
    <t>13</t>
  </si>
  <si>
    <t>家具・装備品</t>
  </si>
  <si>
    <t>14</t>
  </si>
  <si>
    <t>パルプ・紙・紙加工品</t>
  </si>
  <si>
    <t>15</t>
  </si>
  <si>
    <t>印刷・同関連業</t>
  </si>
  <si>
    <t>16</t>
  </si>
  <si>
    <t>化学工業</t>
  </si>
  <si>
    <t>17</t>
  </si>
  <si>
    <t>石油製品・石炭製品</t>
  </si>
  <si>
    <t>18</t>
  </si>
  <si>
    <t>プラスチック製品</t>
  </si>
  <si>
    <t>19</t>
  </si>
  <si>
    <t>ゴム製品</t>
  </si>
  <si>
    <t>20</t>
  </si>
  <si>
    <t>なめし革・同製品・毛皮</t>
  </si>
  <si>
    <t>21</t>
  </si>
  <si>
    <t>窯業・土石製品</t>
  </si>
  <si>
    <t>22</t>
  </si>
  <si>
    <t>鉄鋼業</t>
  </si>
  <si>
    <t>23</t>
  </si>
  <si>
    <t>非鉄金属</t>
  </si>
  <si>
    <t>24</t>
  </si>
  <si>
    <t>金属製品</t>
  </si>
  <si>
    <t>25</t>
  </si>
  <si>
    <t>はん用機械器具</t>
  </si>
  <si>
    <t>26</t>
  </si>
  <si>
    <t>生産用機械器具</t>
  </si>
  <si>
    <t>27</t>
  </si>
  <si>
    <t>業務用機械器具</t>
  </si>
  <si>
    <t>28</t>
  </si>
  <si>
    <t>電子部品･ﾃﾞﾊﾞｲｽ･電子回路</t>
  </si>
  <si>
    <t>29</t>
  </si>
  <si>
    <t>電気機械器具</t>
  </si>
  <si>
    <t>30</t>
  </si>
  <si>
    <t>情報通信機械器具</t>
  </si>
  <si>
    <t>31</t>
  </si>
  <si>
    <t>輸送用機械器具</t>
  </si>
  <si>
    <t>32</t>
  </si>
  <si>
    <t>その他</t>
  </si>
  <si>
    <t>４－６  産業中分類別事業所数・従業者数・現金給与総額・原材料使用総額・製造品出荷額等</t>
  </si>
  <si>
    <t>　・付加価値額（従業者数4人以上の事業所）</t>
  </si>
  <si>
    <t>(平成21年12月31日現在)</t>
  </si>
  <si>
    <t xml:space="preserve">    区         分</t>
  </si>
  <si>
    <t>組合・その他法人</t>
  </si>
  <si>
    <t>個 人</t>
  </si>
  <si>
    <t xml:space="preserve"> 個人事業主・</t>
  </si>
  <si>
    <t>その他の</t>
  </si>
  <si>
    <t>分類</t>
  </si>
  <si>
    <t xml:space="preserve"> 家族従業者</t>
  </si>
  <si>
    <t>修理料収入額</t>
  </si>
  <si>
    <t>番号</t>
  </si>
  <si>
    <t>注）その他の収入額は修理料収入額を含む。</t>
  </si>
  <si>
    <t>資料:情報政策課｢工業統計調査｣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</si>
</sst>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.0_);[Red]\(#,##0.0\)"/>
    <numFmt numFmtId="180" formatCode="0.0_);[Red]\(0.0\)"/>
    <numFmt numFmtId="181" formatCode="0.0\ "/>
    <numFmt numFmtId="182" formatCode="_ * #,##0.0_ ;_ * \-#,##0.0_ ;_ * &quot;-&quot;?_ ;_ @_ "/>
    <numFmt numFmtId="183" formatCode="#,##0.0"/>
    <numFmt numFmtId="184" formatCode="#,##0.0_ "/>
    <numFmt numFmtId="185" formatCode="00"/>
    <numFmt numFmtId="186" formatCode="#,##0;&quot;△ &quot;#,##0"/>
    <numFmt numFmtId="187" formatCode="\(General\);\(\-General\)"/>
    <numFmt numFmtId="188" formatCode="0.00_);[Red]\(0.00\)"/>
    <numFmt numFmtId="189" formatCode="0.0_ "/>
    <numFmt numFmtId="190" formatCode="#,##0\ "/>
    <numFmt numFmtId="191" formatCode="0_ "/>
    <numFmt numFmtId="192" formatCode=";;;"/>
    <numFmt numFmtId="193" formatCode="0.0;&quot;△ &quot;0.0"/>
    <numFmt numFmtId="194" formatCode="###,###,##0;&quot;-&quot;##,###,##0"/>
    <numFmt numFmtId="195" formatCode="#,##0.0;&quot;△ &quot;#,##0.0"/>
    <numFmt numFmtId="196" formatCode="_ * #,##0_ ;_ * &quot;△&quot;#,##0_ ;_ * &quot;-&quot;_ ;_ @_ 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.00_ "/>
    <numFmt numFmtId="202" formatCode="[&lt;=999]000;000\-00"/>
    <numFmt numFmtId="203" formatCode="0;&quot;△ &quot;0"/>
    <numFmt numFmtId="204" formatCode="0;&quot;△ &quot;0\ "/>
    <numFmt numFmtId="205" formatCode="0.0;&quot;△ &quot;0.0\ "/>
    <numFmt numFmtId="206" formatCode="0;&quot;△ &quot;0\ \ "/>
    <numFmt numFmtId="207" formatCode="#,##0.0000000000000_ "/>
    <numFmt numFmtId="208" formatCode="##,###,###,##0;&quot;-&quot;#,###,###,##0"/>
    <numFmt numFmtId="209" formatCode="#,###,###,##0;&quot; -&quot;###,###,##0"/>
    <numFmt numFmtId="210" formatCode="\ ###,###,##0;&quot;-&quot;###,###,##0"/>
    <numFmt numFmtId="211" formatCode="##0.0;&quot;-&quot;#0.0"/>
    <numFmt numFmtId="212" formatCode="#0.0;&quot;-&quot;0.0"/>
    <numFmt numFmtId="213" formatCode="\-0.0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#,##0.0;[Red]\-#,##0.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2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41" fontId="25" fillId="0" borderId="0" xfId="0" applyNumberFormat="1" applyFont="1" applyAlignment="1">
      <alignment/>
    </xf>
    <xf numFmtId="41" fontId="26" fillId="0" borderId="0" xfId="0" applyNumberFormat="1" applyFont="1" applyAlignment="1">
      <alignment/>
    </xf>
    <xf numFmtId="0" fontId="26" fillId="0" borderId="0" xfId="0" applyNumberFormat="1" applyFont="1" applyAlignment="1">
      <alignment horizontal="center"/>
    </xf>
    <xf numFmtId="0" fontId="26" fillId="0" borderId="0" xfId="0" applyNumberFormat="1" applyFont="1" applyAlignment="1">
      <alignment/>
    </xf>
    <xf numFmtId="41" fontId="25" fillId="0" borderId="0" xfId="0" applyNumberFormat="1" applyFont="1" applyAlignment="1">
      <alignment horizontal="center"/>
    </xf>
    <xf numFmtId="41" fontId="27" fillId="0" borderId="0" xfId="43" applyNumberFormat="1" applyFont="1" applyAlignment="1" applyProtection="1">
      <alignment/>
      <protection/>
    </xf>
    <xf numFmtId="41" fontId="26" fillId="0" borderId="0" xfId="0" applyNumberFormat="1" applyFont="1" applyAlignment="1">
      <alignment horizontal="centerContinuous"/>
    </xf>
    <xf numFmtId="41" fontId="26" fillId="0" borderId="0" xfId="0" applyNumberFormat="1" applyFont="1" applyAlignment="1">
      <alignment horizontal="right"/>
    </xf>
    <xf numFmtId="0" fontId="26" fillId="0" borderId="10" xfId="0" applyNumberFormat="1" applyFont="1" applyBorder="1" applyAlignment="1">
      <alignment horizontal="right"/>
    </xf>
    <xf numFmtId="0" fontId="26" fillId="0" borderId="11" xfId="0" applyNumberFormat="1" applyFont="1" applyBorder="1" applyAlignment="1">
      <alignment vertical="center"/>
    </xf>
    <xf numFmtId="0" fontId="26" fillId="0" borderId="12" xfId="0" applyNumberFormat="1" applyFont="1" applyBorder="1" applyAlignment="1">
      <alignment vertical="center"/>
    </xf>
    <xf numFmtId="41" fontId="26" fillId="0" borderId="13" xfId="0" applyNumberFormat="1" applyFont="1" applyBorder="1" applyAlignment="1">
      <alignment horizontal="centerContinuous" vertical="center"/>
    </xf>
    <xf numFmtId="41" fontId="26" fillId="0" borderId="14" xfId="0" applyNumberFormat="1" applyFont="1" applyBorder="1" applyAlignment="1">
      <alignment horizontal="centerContinuous" vertical="center"/>
    </xf>
    <xf numFmtId="41" fontId="26" fillId="0" borderId="15" xfId="0" applyNumberFormat="1" applyFont="1" applyBorder="1" applyAlignment="1">
      <alignment horizontal="centerContinuous" vertical="center"/>
    </xf>
    <xf numFmtId="41" fontId="26" fillId="0" borderId="11" xfId="0" applyNumberFormat="1" applyFont="1" applyBorder="1" applyAlignment="1">
      <alignment horizontal="centerContinuous" vertical="center"/>
    </xf>
    <xf numFmtId="41" fontId="26" fillId="0" borderId="12" xfId="0" applyNumberFormat="1" applyFont="1" applyBorder="1" applyAlignment="1">
      <alignment horizontal="centerContinuous" vertical="center"/>
    </xf>
    <xf numFmtId="41" fontId="26" fillId="0" borderId="16" xfId="0" applyNumberFormat="1" applyFont="1" applyBorder="1" applyAlignment="1">
      <alignment vertical="center"/>
    </xf>
    <xf numFmtId="41" fontId="26" fillId="0" borderId="17" xfId="0" applyNumberFormat="1" applyFont="1" applyBorder="1" applyAlignment="1">
      <alignment horizontal="centerContinuous" vertical="center"/>
    </xf>
    <xf numFmtId="41" fontId="26" fillId="0" borderId="11" xfId="0" applyNumberFormat="1" applyFont="1" applyBorder="1" applyAlignment="1">
      <alignment vertic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0" xfId="0" applyNumberFormat="1" applyFont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6" fillId="0" borderId="19" xfId="0" applyNumberFormat="1" applyFont="1" applyBorder="1" applyAlignment="1">
      <alignment horizontal="left" vertical="center"/>
    </xf>
    <xf numFmtId="41" fontId="26" fillId="0" borderId="20" xfId="0" applyNumberFormat="1" applyFont="1" applyBorder="1" applyAlignment="1">
      <alignment horizontal="center" vertical="center"/>
    </xf>
    <xf numFmtId="41" fontId="26" fillId="0" borderId="21" xfId="0" applyNumberFormat="1" applyFont="1" applyBorder="1" applyAlignment="1">
      <alignment vertical="center"/>
    </xf>
    <xf numFmtId="41" fontId="26" fillId="0" borderId="22" xfId="0" applyNumberFormat="1" applyFont="1" applyBorder="1" applyAlignment="1">
      <alignment horizontal="center" vertical="center"/>
    </xf>
    <xf numFmtId="41" fontId="26" fillId="0" borderId="23" xfId="0" applyNumberFormat="1" applyFont="1" applyBorder="1" applyAlignment="1">
      <alignment horizontal="center" vertical="center"/>
    </xf>
    <xf numFmtId="41" fontId="26" fillId="0" borderId="0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vertical="center"/>
    </xf>
    <xf numFmtId="41" fontId="26" fillId="0" borderId="24" xfId="0" applyNumberFormat="1" applyFont="1" applyBorder="1" applyAlignment="1">
      <alignment vertical="center"/>
    </xf>
    <xf numFmtId="41" fontId="26" fillId="0" borderId="21" xfId="0" applyNumberFormat="1" applyFont="1" applyBorder="1" applyAlignment="1">
      <alignment horizontal="center" vertical="center" shrinkToFit="1"/>
    </xf>
    <xf numFmtId="41" fontId="26" fillId="0" borderId="0" xfId="0" applyNumberFormat="1" applyFont="1" applyBorder="1" applyAlignment="1">
      <alignment vertical="center"/>
    </xf>
    <xf numFmtId="0" fontId="26" fillId="0" borderId="25" xfId="0" applyNumberFormat="1" applyFont="1" applyBorder="1" applyAlignment="1">
      <alignment vertical="center"/>
    </xf>
    <xf numFmtId="0" fontId="26" fillId="0" borderId="26" xfId="0" applyFont="1" applyBorder="1" applyAlignment="1">
      <alignment horizontal="center" vertical="center"/>
    </xf>
    <xf numFmtId="41" fontId="26" fillId="0" borderId="24" xfId="0" applyNumberFormat="1" applyFont="1" applyBorder="1" applyAlignment="1">
      <alignment horizontal="center" vertical="center"/>
    </xf>
    <xf numFmtId="41" fontId="26" fillId="0" borderId="27" xfId="0" applyNumberFormat="1" applyFont="1" applyBorder="1" applyAlignment="1">
      <alignment horizontal="center" vertical="center"/>
    </xf>
    <xf numFmtId="41" fontId="26" fillId="0" borderId="25" xfId="0" applyNumberFormat="1" applyFont="1" applyBorder="1" applyAlignment="1">
      <alignment horizontal="center" vertical="center"/>
    </xf>
    <xf numFmtId="0" fontId="26" fillId="0" borderId="28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distributed" vertical="center"/>
    </xf>
    <xf numFmtId="0" fontId="26" fillId="0" borderId="0" xfId="0" applyNumberFormat="1" applyFont="1" applyBorder="1" applyAlignment="1">
      <alignment horizontal="left" vertical="center"/>
    </xf>
    <xf numFmtId="41" fontId="26" fillId="0" borderId="20" xfId="49" applyNumberFormat="1" applyFont="1" applyBorder="1" applyAlignment="1">
      <alignment horizontal="right" vertical="justify"/>
    </xf>
    <xf numFmtId="41" fontId="26" fillId="0" borderId="29" xfId="49" applyNumberFormat="1" applyFont="1" applyBorder="1" applyAlignment="1">
      <alignment horizontal="right" vertical="justify"/>
    </xf>
    <xf numFmtId="38" fontId="26" fillId="0" borderId="18" xfId="0" applyNumberFormat="1" applyFont="1" applyBorder="1" applyAlignment="1">
      <alignment horizontal="center" vertical="center"/>
    </xf>
    <xf numFmtId="41" fontId="26" fillId="0" borderId="30" xfId="49" applyNumberFormat="1" applyFont="1" applyBorder="1" applyAlignment="1">
      <alignment horizontal="right" vertical="justify"/>
    </xf>
    <xf numFmtId="41" fontId="26" fillId="0" borderId="0" xfId="49" applyNumberFormat="1" applyFont="1" applyBorder="1" applyAlignment="1">
      <alignment horizontal="right" vertical="justify"/>
    </xf>
    <xf numFmtId="41" fontId="26" fillId="0" borderId="0" xfId="49" applyNumberFormat="1" applyFont="1" applyAlignment="1">
      <alignment horizontal="right" vertical="justify"/>
    </xf>
    <xf numFmtId="185" fontId="26" fillId="0" borderId="0" xfId="0" applyNumberFormat="1" applyFont="1" applyBorder="1" applyAlignment="1">
      <alignment horizontal="left" vertical="center"/>
    </xf>
    <xf numFmtId="41" fontId="26" fillId="0" borderId="0" xfId="0" applyNumberFormat="1" applyFont="1" applyAlignment="1" quotePrefix="1">
      <alignment horizontal="right" vertical="justify"/>
    </xf>
    <xf numFmtId="41" fontId="26" fillId="0" borderId="0" xfId="0" applyNumberFormat="1" applyFont="1" applyAlignment="1">
      <alignment horizontal="right" vertical="justify"/>
    </xf>
    <xf numFmtId="0" fontId="26" fillId="0" borderId="18" xfId="0" applyNumberFormat="1" applyFont="1" applyBorder="1" applyAlignment="1" quotePrefix="1">
      <alignment horizontal="center" vertical="center"/>
    </xf>
    <xf numFmtId="0" fontId="26" fillId="0" borderId="0" xfId="0" applyNumberFormat="1" applyFont="1" applyBorder="1" applyAlignment="1">
      <alignment horizontal="center" vertical="center" shrinkToFit="1"/>
    </xf>
    <xf numFmtId="0" fontId="26" fillId="0" borderId="31" xfId="0" applyNumberFormat="1" applyFont="1" applyBorder="1" applyAlignment="1">
      <alignment/>
    </xf>
    <xf numFmtId="41" fontId="26" fillId="0" borderId="32" xfId="49" applyNumberFormat="1" applyFont="1" applyBorder="1" applyAlignment="1">
      <alignment horizontal="right" vertical="justify"/>
    </xf>
    <xf numFmtId="41" fontId="26" fillId="0" borderId="31" xfId="49" applyNumberFormat="1" applyFont="1" applyBorder="1" applyAlignment="1">
      <alignment horizontal="right" vertical="justify"/>
    </xf>
    <xf numFmtId="41" fontId="26" fillId="0" borderId="10" xfId="49" applyNumberFormat="1" applyFont="1" applyBorder="1" applyAlignment="1">
      <alignment horizontal="right" vertical="justify"/>
    </xf>
    <xf numFmtId="0" fontId="26" fillId="0" borderId="33" xfId="0" applyNumberFormat="1" applyFont="1" applyBorder="1" applyAlignment="1">
      <alignment horizontal="center"/>
    </xf>
    <xf numFmtId="41" fontId="26" fillId="0" borderId="0" xfId="0" applyNumberFormat="1" applyFont="1" applyBorder="1" applyAlignment="1">
      <alignment horizontal="right"/>
    </xf>
    <xf numFmtId="0" fontId="26" fillId="0" borderId="0" xfId="0" applyNumberFormat="1" applyFont="1" applyBorder="1" applyAlignment="1">
      <alignment horizontal="right"/>
    </xf>
    <xf numFmtId="0" fontId="26" fillId="0" borderId="11" xfId="0" applyNumberFormat="1" applyFont="1" applyBorder="1" applyAlignment="1">
      <alignment horizontal="left" vertical="center"/>
    </xf>
    <xf numFmtId="0" fontId="26" fillId="0" borderId="1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41" fontId="26" fillId="0" borderId="21" xfId="0" applyNumberFormat="1" applyFont="1" applyBorder="1" applyAlignment="1">
      <alignment horizontal="center" vertical="center"/>
    </xf>
    <xf numFmtId="41" fontId="26" fillId="0" borderId="22" xfId="0" applyNumberFormat="1" applyFont="1" applyBorder="1" applyAlignment="1">
      <alignment horizontal="center" vertical="center"/>
    </xf>
    <xf numFmtId="41" fontId="26" fillId="0" borderId="24" xfId="0" applyNumberFormat="1" applyFont="1" applyBorder="1" applyAlignment="1">
      <alignment horizontal="center" vertical="center"/>
    </xf>
    <xf numFmtId="41" fontId="26" fillId="0" borderId="20" xfId="0" applyNumberFormat="1" applyFont="1" applyBorder="1" applyAlignment="1">
      <alignment horizontal="center" vertical="center"/>
    </xf>
    <xf numFmtId="41" fontId="26" fillId="0" borderId="34" xfId="0" applyNumberFormat="1" applyFont="1" applyBorder="1" applyAlignment="1">
      <alignment horizontal="center" vertical="center"/>
    </xf>
    <xf numFmtId="41" fontId="26" fillId="0" borderId="35" xfId="0" applyNumberFormat="1" applyFont="1" applyBorder="1" applyAlignment="1">
      <alignment horizontal="center" vertical="center"/>
    </xf>
    <xf numFmtId="41" fontId="26" fillId="0" borderId="26" xfId="0" applyNumberFormat="1" applyFont="1" applyBorder="1" applyAlignment="1">
      <alignment horizontal="center" vertical="center"/>
    </xf>
    <xf numFmtId="41" fontId="26" fillId="0" borderId="21" xfId="0" applyNumberFormat="1" applyFont="1" applyBorder="1" applyAlignment="1">
      <alignment horizontal="center" vertical="center" wrapText="1"/>
    </xf>
    <xf numFmtId="41" fontId="26" fillId="0" borderId="22" xfId="0" applyNumberFormat="1" applyFont="1" applyBorder="1" applyAlignment="1">
      <alignment horizontal="center" vertical="center" wrapText="1"/>
    </xf>
    <xf numFmtId="41" fontId="26" fillId="0" borderId="24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21&#24180;&#29256;\&#26152;&#24180;&#12398;&#21407;&#29256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tabSelected="1" showOutlineSymbols="0" zoomScaleSheetLayoutView="100" zoomScalePageLayoutView="0" workbookViewId="0" topLeftCell="A1">
      <selection activeCell="B1" sqref="B1"/>
    </sheetView>
  </sheetViews>
  <sheetFormatPr defaultColWidth="10.796875" defaultRowHeight="15"/>
  <cols>
    <col min="1" max="1" width="0.203125" style="5" customWidth="1"/>
    <col min="2" max="2" width="2.59765625" style="5" customWidth="1"/>
    <col min="3" max="3" width="17.3984375" style="5" customWidth="1"/>
    <col min="4" max="4" width="0.203125" style="5" customWidth="1"/>
    <col min="5" max="7" width="7.59765625" style="3" customWidth="1"/>
    <col min="8" max="8" width="5.59765625" style="3" customWidth="1"/>
    <col min="9" max="9" width="9.09765625" style="3" customWidth="1"/>
    <col min="10" max="11" width="8.59765625" style="3" customWidth="1"/>
    <col min="12" max="13" width="7.59765625" style="3" customWidth="1"/>
    <col min="14" max="14" width="12.59765625" style="3" customWidth="1"/>
    <col min="15" max="17" width="13.59765625" style="3" customWidth="1"/>
    <col min="18" max="18" width="12.09765625" style="3" customWidth="1"/>
    <col min="19" max="19" width="11.59765625" style="3" customWidth="1"/>
    <col min="20" max="20" width="9.59765625" style="3" customWidth="1"/>
    <col min="21" max="21" width="12.59765625" style="3" customWidth="1"/>
    <col min="22" max="22" width="5.09765625" style="4" customWidth="1"/>
    <col min="23" max="16384" width="10.69921875" style="5" customWidth="1"/>
  </cols>
  <sheetData>
    <row r="1" spans="1:12" ht="18" customHeight="1">
      <c r="A1" s="1" t="s">
        <v>67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12" ht="18" customHeight="1">
      <c r="A2" s="1"/>
      <c r="B2" s="1"/>
      <c r="C2" s="1" t="s">
        <v>68</v>
      </c>
      <c r="D2" s="1"/>
      <c r="E2" s="1"/>
      <c r="F2" s="1"/>
      <c r="G2" s="1"/>
      <c r="H2" s="2"/>
      <c r="I2" s="2"/>
      <c r="J2" s="2"/>
      <c r="K2" s="6"/>
      <c r="L2" s="2"/>
    </row>
    <row r="3" spans="7:22" ht="18" customHeight="1">
      <c r="G3" s="7"/>
      <c r="S3" s="8"/>
      <c r="T3" s="8"/>
      <c r="U3" s="9"/>
      <c r="V3" s="10" t="s">
        <v>69</v>
      </c>
    </row>
    <row r="4" spans="1:22" s="22" customFormat="1" ht="17.25" customHeight="1">
      <c r="A4" s="11"/>
      <c r="B4" s="60" t="s">
        <v>70</v>
      </c>
      <c r="C4" s="61"/>
      <c r="D4" s="12"/>
      <c r="E4" s="13" t="s">
        <v>0</v>
      </c>
      <c r="F4" s="14"/>
      <c r="G4" s="14"/>
      <c r="H4" s="15"/>
      <c r="I4" s="16" t="s">
        <v>1</v>
      </c>
      <c r="J4" s="16"/>
      <c r="K4" s="16"/>
      <c r="L4" s="16"/>
      <c r="M4" s="17"/>
      <c r="N4" s="18"/>
      <c r="O4" s="18"/>
      <c r="P4" s="16" t="s">
        <v>2</v>
      </c>
      <c r="Q4" s="16"/>
      <c r="R4" s="16"/>
      <c r="S4" s="15"/>
      <c r="T4" s="19"/>
      <c r="U4" s="20"/>
      <c r="V4" s="21"/>
    </row>
    <row r="5" spans="1:22" s="22" customFormat="1" ht="17.25" customHeight="1">
      <c r="A5" s="23"/>
      <c r="B5" s="62"/>
      <c r="C5" s="62"/>
      <c r="D5" s="24"/>
      <c r="E5" s="64" t="s">
        <v>3</v>
      </c>
      <c r="F5" s="64" t="s">
        <v>4</v>
      </c>
      <c r="G5" s="71" t="s">
        <v>71</v>
      </c>
      <c r="H5" s="64" t="s">
        <v>72</v>
      </c>
      <c r="I5" s="64" t="s">
        <v>3</v>
      </c>
      <c r="J5" s="67" t="s">
        <v>5</v>
      </c>
      <c r="K5" s="68"/>
      <c r="L5" s="26" t="s">
        <v>73</v>
      </c>
      <c r="M5" s="26"/>
      <c r="N5" s="27" t="s">
        <v>6</v>
      </c>
      <c r="O5" s="27" t="s">
        <v>7</v>
      </c>
      <c r="P5" s="64" t="s">
        <v>8</v>
      </c>
      <c r="Q5" s="64" t="s">
        <v>9</v>
      </c>
      <c r="R5" s="64" t="s">
        <v>10</v>
      </c>
      <c r="S5" s="25" t="s">
        <v>74</v>
      </c>
      <c r="T5" s="28"/>
      <c r="U5" s="29" t="s">
        <v>11</v>
      </c>
      <c r="V5" s="21" t="s">
        <v>75</v>
      </c>
    </row>
    <row r="6" spans="1:22" s="22" customFormat="1" ht="17.25" customHeight="1">
      <c r="A6" s="23"/>
      <c r="B6" s="62"/>
      <c r="C6" s="62"/>
      <c r="D6" s="30"/>
      <c r="E6" s="65"/>
      <c r="F6" s="65"/>
      <c r="G6" s="72"/>
      <c r="H6" s="65"/>
      <c r="I6" s="65"/>
      <c r="J6" s="69"/>
      <c r="K6" s="70"/>
      <c r="L6" s="31" t="s">
        <v>76</v>
      </c>
      <c r="M6" s="31"/>
      <c r="N6" s="27" t="s">
        <v>12</v>
      </c>
      <c r="O6" s="27" t="s">
        <v>13</v>
      </c>
      <c r="P6" s="65"/>
      <c r="Q6" s="65"/>
      <c r="R6" s="65"/>
      <c r="S6" s="27" t="s">
        <v>14</v>
      </c>
      <c r="T6" s="32" t="s">
        <v>77</v>
      </c>
      <c r="U6" s="33"/>
      <c r="V6" s="21" t="s">
        <v>78</v>
      </c>
    </row>
    <row r="7" spans="1:22" s="22" customFormat="1" ht="17.25" customHeight="1">
      <c r="A7" s="34"/>
      <c r="B7" s="63"/>
      <c r="C7" s="63"/>
      <c r="D7" s="35"/>
      <c r="E7" s="66"/>
      <c r="F7" s="66"/>
      <c r="G7" s="73"/>
      <c r="H7" s="66"/>
      <c r="I7" s="66"/>
      <c r="J7" s="28" t="s">
        <v>15</v>
      </c>
      <c r="K7" s="37" t="s">
        <v>16</v>
      </c>
      <c r="L7" s="37" t="s">
        <v>15</v>
      </c>
      <c r="M7" s="37" t="s">
        <v>16</v>
      </c>
      <c r="N7" s="36" t="s">
        <v>17</v>
      </c>
      <c r="O7" s="36" t="s">
        <v>17</v>
      </c>
      <c r="P7" s="36" t="s">
        <v>17</v>
      </c>
      <c r="Q7" s="36" t="s">
        <v>17</v>
      </c>
      <c r="R7" s="36" t="s">
        <v>17</v>
      </c>
      <c r="S7" s="36" t="s">
        <v>17</v>
      </c>
      <c r="T7" s="36" t="s">
        <v>17</v>
      </c>
      <c r="U7" s="38" t="s">
        <v>17</v>
      </c>
      <c r="V7" s="39"/>
    </row>
    <row r="8" spans="2:22" s="22" customFormat="1" ht="18.75" customHeight="1">
      <c r="B8" s="23"/>
      <c r="C8" s="40" t="s">
        <v>18</v>
      </c>
      <c r="D8" s="41"/>
      <c r="E8" s="42">
        <f aca="true" t="shared" si="0" ref="E8:U8">SUM(E10:E37)</f>
        <v>1224</v>
      </c>
      <c r="F8" s="43">
        <f t="shared" si="0"/>
        <v>968</v>
      </c>
      <c r="G8" s="43">
        <f t="shared" si="0"/>
        <v>7</v>
      </c>
      <c r="H8" s="43">
        <f t="shared" si="0"/>
        <v>249</v>
      </c>
      <c r="I8" s="43">
        <f t="shared" si="0"/>
        <v>44168</v>
      </c>
      <c r="J8" s="43">
        <f t="shared" si="0"/>
        <v>31866</v>
      </c>
      <c r="K8" s="43">
        <f t="shared" si="0"/>
        <v>11914</v>
      </c>
      <c r="L8" s="43">
        <f t="shared" si="0"/>
        <v>253</v>
      </c>
      <c r="M8" s="43">
        <f t="shared" si="0"/>
        <v>135</v>
      </c>
      <c r="N8" s="43">
        <f t="shared" si="0"/>
        <v>19778484</v>
      </c>
      <c r="O8" s="43">
        <f t="shared" si="0"/>
        <v>76228301</v>
      </c>
      <c r="P8" s="43">
        <f t="shared" si="0"/>
        <v>161615056</v>
      </c>
      <c r="Q8" s="43">
        <f t="shared" si="0"/>
        <v>150425030</v>
      </c>
      <c r="R8" s="43">
        <f t="shared" si="0"/>
        <v>6223623</v>
      </c>
      <c r="S8" s="43">
        <f t="shared" si="0"/>
        <v>4964225</v>
      </c>
      <c r="T8" s="43">
        <f t="shared" si="0"/>
        <v>138740</v>
      </c>
      <c r="U8" s="43">
        <f t="shared" si="0"/>
        <v>39008990</v>
      </c>
      <c r="V8" s="44" t="s">
        <v>18</v>
      </c>
    </row>
    <row r="9" spans="2:22" s="22" customFormat="1" ht="18.75" customHeight="1">
      <c r="B9" s="23"/>
      <c r="C9" s="40"/>
      <c r="D9" s="41"/>
      <c r="E9" s="45"/>
      <c r="F9" s="4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4"/>
    </row>
    <row r="10" spans="2:22" s="22" customFormat="1" ht="18.75" customHeight="1">
      <c r="B10" s="48" t="s">
        <v>19</v>
      </c>
      <c r="C10" s="40" t="s">
        <v>20</v>
      </c>
      <c r="D10" s="41"/>
      <c r="E10" s="45">
        <f>SUM(F10:H10)</f>
        <v>191</v>
      </c>
      <c r="F10" s="49">
        <v>103</v>
      </c>
      <c r="G10" s="49">
        <v>5</v>
      </c>
      <c r="H10" s="49">
        <v>83</v>
      </c>
      <c r="I10" s="46">
        <f>SUM(J10:M10)</f>
        <v>5275</v>
      </c>
      <c r="J10" s="49">
        <v>2033</v>
      </c>
      <c r="K10" s="49">
        <v>3097</v>
      </c>
      <c r="L10" s="49">
        <v>92</v>
      </c>
      <c r="M10" s="49">
        <v>53</v>
      </c>
      <c r="N10" s="49">
        <v>1427521</v>
      </c>
      <c r="O10" s="49">
        <v>3462695</v>
      </c>
      <c r="P10" s="49">
        <v>8717632</v>
      </c>
      <c r="Q10" s="49">
        <v>8095683</v>
      </c>
      <c r="R10" s="49">
        <v>178640</v>
      </c>
      <c r="S10" s="49">
        <v>443309</v>
      </c>
      <c r="T10" s="50">
        <v>0</v>
      </c>
      <c r="U10" s="49">
        <v>3443540</v>
      </c>
      <c r="V10" s="51" t="s">
        <v>19</v>
      </c>
    </row>
    <row r="11" spans="2:22" s="22" customFormat="1" ht="18.75" customHeight="1">
      <c r="B11" s="41" t="s">
        <v>21</v>
      </c>
      <c r="C11" s="52" t="s">
        <v>22</v>
      </c>
      <c r="D11" s="41"/>
      <c r="E11" s="45">
        <f>SUM(F11:H11)</f>
        <v>21</v>
      </c>
      <c r="F11" s="49">
        <v>16</v>
      </c>
      <c r="G11" s="49">
        <v>0</v>
      </c>
      <c r="H11" s="49">
        <v>5</v>
      </c>
      <c r="I11" s="46">
        <f>SUM(J11:M11)</f>
        <v>576</v>
      </c>
      <c r="J11" s="49">
        <v>428</v>
      </c>
      <c r="K11" s="49">
        <v>141</v>
      </c>
      <c r="L11" s="49">
        <v>4</v>
      </c>
      <c r="M11" s="49">
        <v>3</v>
      </c>
      <c r="N11" s="49">
        <v>317626</v>
      </c>
      <c r="O11" s="49">
        <v>2023349</v>
      </c>
      <c r="P11" s="49">
        <v>3015832</v>
      </c>
      <c r="Q11" s="49">
        <v>2959363</v>
      </c>
      <c r="R11" s="50">
        <v>8311</v>
      </c>
      <c r="S11" s="49">
        <v>48158</v>
      </c>
      <c r="T11" s="50">
        <v>0</v>
      </c>
      <c r="U11" s="49">
        <v>447200</v>
      </c>
      <c r="V11" s="44" t="s">
        <v>21</v>
      </c>
    </row>
    <row r="12" spans="2:22" s="22" customFormat="1" ht="18.75" customHeight="1">
      <c r="B12" s="41" t="s">
        <v>23</v>
      </c>
      <c r="C12" s="40" t="s">
        <v>24</v>
      </c>
      <c r="D12" s="41"/>
      <c r="E12" s="45">
        <f>SUM(F12:H12)</f>
        <v>40</v>
      </c>
      <c r="F12" s="49">
        <v>27</v>
      </c>
      <c r="G12" s="49">
        <v>0</v>
      </c>
      <c r="H12" s="49">
        <v>13</v>
      </c>
      <c r="I12" s="46">
        <f>SUM(J12:M12)</f>
        <v>1081</v>
      </c>
      <c r="J12" s="49">
        <v>535</v>
      </c>
      <c r="K12" s="49">
        <v>524</v>
      </c>
      <c r="L12" s="49">
        <v>13</v>
      </c>
      <c r="M12" s="49">
        <v>9</v>
      </c>
      <c r="N12" s="49">
        <v>305344</v>
      </c>
      <c r="O12" s="49">
        <v>286176</v>
      </c>
      <c r="P12" s="49">
        <v>1169280</v>
      </c>
      <c r="Q12" s="49">
        <v>1067103</v>
      </c>
      <c r="R12" s="49">
        <v>63697</v>
      </c>
      <c r="S12" s="49">
        <v>38480</v>
      </c>
      <c r="T12" s="50">
        <v>0</v>
      </c>
      <c r="U12" s="49">
        <v>552860</v>
      </c>
      <c r="V12" s="44" t="s">
        <v>23</v>
      </c>
    </row>
    <row r="13" spans="2:22" s="22" customFormat="1" ht="18.75" customHeight="1">
      <c r="B13" s="41" t="s">
        <v>25</v>
      </c>
      <c r="C13" s="40" t="s">
        <v>26</v>
      </c>
      <c r="D13" s="41"/>
      <c r="E13" s="45">
        <f>SUM(F13:H13)</f>
        <v>21</v>
      </c>
      <c r="F13" s="49">
        <v>17</v>
      </c>
      <c r="G13" s="49">
        <v>0</v>
      </c>
      <c r="H13" s="49">
        <v>4</v>
      </c>
      <c r="I13" s="46">
        <f>SUM(J13:M13)</f>
        <v>227</v>
      </c>
      <c r="J13" s="49">
        <v>144</v>
      </c>
      <c r="K13" s="49">
        <v>78</v>
      </c>
      <c r="L13" s="49">
        <v>4</v>
      </c>
      <c r="M13" s="49">
        <v>1</v>
      </c>
      <c r="N13" s="49">
        <v>65151</v>
      </c>
      <c r="O13" s="50">
        <v>0</v>
      </c>
      <c r="P13" s="49">
        <v>375587</v>
      </c>
      <c r="Q13" s="49">
        <v>182663</v>
      </c>
      <c r="R13" s="49">
        <v>29339</v>
      </c>
      <c r="S13" s="49">
        <v>163585</v>
      </c>
      <c r="T13" s="50">
        <v>886</v>
      </c>
      <c r="U13" s="49">
        <v>153822</v>
      </c>
      <c r="V13" s="44" t="s">
        <v>25</v>
      </c>
    </row>
    <row r="14" spans="2:22" s="22" customFormat="1" ht="18.75" customHeight="1">
      <c r="B14" s="41" t="s">
        <v>27</v>
      </c>
      <c r="C14" s="40" t="s">
        <v>28</v>
      </c>
      <c r="D14" s="41"/>
      <c r="E14" s="45">
        <f>SUM(F14:H14)</f>
        <v>19</v>
      </c>
      <c r="F14" s="49">
        <v>14</v>
      </c>
      <c r="G14" s="49">
        <v>0</v>
      </c>
      <c r="H14" s="49">
        <v>5</v>
      </c>
      <c r="I14" s="46">
        <f>SUM(J14:M14)</f>
        <v>279</v>
      </c>
      <c r="J14" s="49">
        <v>215</v>
      </c>
      <c r="K14" s="49">
        <v>57</v>
      </c>
      <c r="L14" s="49">
        <v>5</v>
      </c>
      <c r="M14" s="49">
        <v>2</v>
      </c>
      <c r="N14" s="49">
        <v>100737</v>
      </c>
      <c r="O14" s="49">
        <v>150961</v>
      </c>
      <c r="P14" s="49">
        <v>572655</v>
      </c>
      <c r="Q14" s="49">
        <v>351448</v>
      </c>
      <c r="R14" s="49">
        <v>1890</v>
      </c>
      <c r="S14" s="49">
        <v>219317</v>
      </c>
      <c r="T14" s="50">
        <v>0</v>
      </c>
      <c r="U14" s="49">
        <v>126652</v>
      </c>
      <c r="V14" s="44" t="s">
        <v>27</v>
      </c>
    </row>
    <row r="15" spans="2:22" s="22" customFormat="1" ht="18.75" customHeight="1">
      <c r="B15" s="41"/>
      <c r="C15" s="40"/>
      <c r="D15" s="41"/>
      <c r="E15" s="45"/>
      <c r="F15" s="49"/>
      <c r="G15" s="49"/>
      <c r="H15" s="49"/>
      <c r="I15" s="46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0"/>
      <c r="U15" s="49"/>
      <c r="V15" s="44"/>
    </row>
    <row r="16" spans="2:22" s="22" customFormat="1" ht="18.75" customHeight="1">
      <c r="B16" s="41" t="s">
        <v>29</v>
      </c>
      <c r="C16" s="52" t="s">
        <v>30</v>
      </c>
      <c r="D16" s="41"/>
      <c r="E16" s="45">
        <f>SUM(F16:H16)</f>
        <v>42</v>
      </c>
      <c r="F16" s="49">
        <v>36</v>
      </c>
      <c r="G16" s="49">
        <v>0</v>
      </c>
      <c r="H16" s="49">
        <v>6</v>
      </c>
      <c r="I16" s="46">
        <f>SUM(J16:M16)</f>
        <v>992</v>
      </c>
      <c r="J16" s="49">
        <v>610</v>
      </c>
      <c r="K16" s="49">
        <v>375</v>
      </c>
      <c r="L16" s="49">
        <v>5</v>
      </c>
      <c r="M16" s="49">
        <v>2</v>
      </c>
      <c r="N16" s="49">
        <v>358148</v>
      </c>
      <c r="O16" s="49">
        <v>1008672</v>
      </c>
      <c r="P16" s="49">
        <v>3065813</v>
      </c>
      <c r="Q16" s="49">
        <v>2916777</v>
      </c>
      <c r="R16" s="49">
        <v>147487</v>
      </c>
      <c r="S16" s="49">
        <v>1549</v>
      </c>
      <c r="T16" s="50">
        <v>0</v>
      </c>
      <c r="U16" s="49">
        <v>1221389</v>
      </c>
      <c r="V16" s="44" t="s">
        <v>29</v>
      </c>
    </row>
    <row r="17" spans="2:22" s="22" customFormat="1" ht="18.75" customHeight="1">
      <c r="B17" s="41" t="s">
        <v>31</v>
      </c>
      <c r="C17" s="40" t="s">
        <v>32</v>
      </c>
      <c r="D17" s="41"/>
      <c r="E17" s="45">
        <f>SUM(F17:H17)</f>
        <v>69</v>
      </c>
      <c r="F17" s="49">
        <v>61</v>
      </c>
      <c r="G17" s="49">
        <v>0</v>
      </c>
      <c r="H17" s="49">
        <v>8</v>
      </c>
      <c r="I17" s="46">
        <f>SUM(J17:M17)</f>
        <v>1123</v>
      </c>
      <c r="J17" s="49">
        <v>734</v>
      </c>
      <c r="K17" s="49">
        <v>382</v>
      </c>
      <c r="L17" s="49">
        <v>6</v>
      </c>
      <c r="M17" s="49">
        <v>1</v>
      </c>
      <c r="N17" s="49">
        <v>407716</v>
      </c>
      <c r="O17" s="49">
        <v>400411</v>
      </c>
      <c r="P17" s="49">
        <v>2413608</v>
      </c>
      <c r="Q17" s="49">
        <v>2252907</v>
      </c>
      <c r="R17" s="49">
        <v>133185</v>
      </c>
      <c r="S17" s="49">
        <v>27516</v>
      </c>
      <c r="T17" s="50">
        <v>0</v>
      </c>
      <c r="U17" s="49">
        <v>1009251</v>
      </c>
      <c r="V17" s="44" t="s">
        <v>31</v>
      </c>
    </row>
    <row r="18" spans="2:22" s="22" customFormat="1" ht="18.75" customHeight="1">
      <c r="B18" s="41" t="s">
        <v>33</v>
      </c>
      <c r="C18" s="40" t="s">
        <v>34</v>
      </c>
      <c r="D18" s="41"/>
      <c r="E18" s="45">
        <f>SUM(F18:H18)</f>
        <v>34</v>
      </c>
      <c r="F18" s="49">
        <v>33</v>
      </c>
      <c r="G18" s="49">
        <v>0</v>
      </c>
      <c r="H18" s="49">
        <v>1</v>
      </c>
      <c r="I18" s="46">
        <f>SUM(J18:M18)</f>
        <v>3241</v>
      </c>
      <c r="J18" s="49">
        <v>2905</v>
      </c>
      <c r="K18" s="49">
        <v>335</v>
      </c>
      <c r="L18" s="49">
        <v>1</v>
      </c>
      <c r="M18" s="49">
        <v>0</v>
      </c>
      <c r="N18" s="49">
        <v>1859199</v>
      </c>
      <c r="O18" s="49">
        <v>14602114</v>
      </c>
      <c r="P18" s="49">
        <v>27085498</v>
      </c>
      <c r="Q18" s="49">
        <v>26636540</v>
      </c>
      <c r="R18" s="49">
        <v>24564</v>
      </c>
      <c r="S18" s="49">
        <v>424394</v>
      </c>
      <c r="T18" s="50">
        <v>0</v>
      </c>
      <c r="U18" s="49">
        <v>5259284</v>
      </c>
      <c r="V18" s="44" t="s">
        <v>33</v>
      </c>
    </row>
    <row r="19" spans="2:22" s="22" customFormat="1" ht="18.75" customHeight="1">
      <c r="B19" s="41" t="s">
        <v>35</v>
      </c>
      <c r="C19" s="52" t="s">
        <v>36</v>
      </c>
      <c r="D19" s="41"/>
      <c r="E19" s="45">
        <f>SUM(F19:H19)</f>
        <v>8</v>
      </c>
      <c r="F19" s="49">
        <v>8</v>
      </c>
      <c r="G19" s="49">
        <v>0</v>
      </c>
      <c r="H19" s="49">
        <v>0</v>
      </c>
      <c r="I19" s="46">
        <f>SUM(J19:M19)</f>
        <v>290</v>
      </c>
      <c r="J19" s="49">
        <v>225</v>
      </c>
      <c r="K19" s="49">
        <v>65</v>
      </c>
      <c r="L19" s="49">
        <v>0</v>
      </c>
      <c r="M19" s="49">
        <v>0</v>
      </c>
      <c r="N19" s="49">
        <v>156726</v>
      </c>
      <c r="O19" s="49">
        <v>196326</v>
      </c>
      <c r="P19" s="49">
        <v>837315</v>
      </c>
      <c r="Q19" s="49">
        <v>740013</v>
      </c>
      <c r="R19" s="50">
        <v>0</v>
      </c>
      <c r="S19" s="49">
        <v>97302</v>
      </c>
      <c r="T19" s="50">
        <v>0</v>
      </c>
      <c r="U19" s="49">
        <v>243577</v>
      </c>
      <c r="V19" s="44" t="s">
        <v>35</v>
      </c>
    </row>
    <row r="20" spans="2:22" s="22" customFormat="1" ht="18.75" customHeight="1">
      <c r="B20" s="41" t="s">
        <v>37</v>
      </c>
      <c r="C20" s="40" t="s">
        <v>38</v>
      </c>
      <c r="D20" s="41"/>
      <c r="E20" s="45">
        <f>SUM(F20:H20)</f>
        <v>36</v>
      </c>
      <c r="F20" s="49">
        <v>31</v>
      </c>
      <c r="G20" s="49">
        <v>0</v>
      </c>
      <c r="H20" s="49">
        <v>5</v>
      </c>
      <c r="I20" s="46">
        <f>SUM(J20:M20)</f>
        <v>948</v>
      </c>
      <c r="J20" s="49">
        <v>667</v>
      </c>
      <c r="K20" s="49">
        <v>274</v>
      </c>
      <c r="L20" s="49">
        <v>5</v>
      </c>
      <c r="M20" s="49">
        <v>2</v>
      </c>
      <c r="N20" s="49">
        <v>384166</v>
      </c>
      <c r="O20" s="49">
        <v>837497</v>
      </c>
      <c r="P20" s="49">
        <v>3137256</v>
      </c>
      <c r="Q20" s="49">
        <v>2898083</v>
      </c>
      <c r="R20" s="49">
        <v>48353</v>
      </c>
      <c r="S20" s="49">
        <v>190820</v>
      </c>
      <c r="T20" s="50">
        <v>0</v>
      </c>
      <c r="U20" s="49">
        <v>1503489</v>
      </c>
      <c r="V20" s="44" t="s">
        <v>37</v>
      </c>
    </row>
    <row r="21" spans="2:22" s="22" customFormat="1" ht="18.75" customHeight="1">
      <c r="B21" s="41"/>
      <c r="C21" s="40"/>
      <c r="D21" s="41"/>
      <c r="E21" s="45"/>
      <c r="F21" s="49"/>
      <c r="G21" s="49"/>
      <c r="H21" s="49"/>
      <c r="I21" s="46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0"/>
      <c r="U21" s="49"/>
      <c r="V21" s="44"/>
    </row>
    <row r="22" spans="2:22" s="22" customFormat="1" ht="18.75" customHeight="1">
      <c r="B22" s="41" t="s">
        <v>39</v>
      </c>
      <c r="C22" s="40" t="s">
        <v>40</v>
      </c>
      <c r="D22" s="41"/>
      <c r="E22" s="45">
        <f>SUM(F22:H22)</f>
        <v>9</v>
      </c>
      <c r="F22" s="49">
        <v>8</v>
      </c>
      <c r="G22" s="49">
        <v>0</v>
      </c>
      <c r="H22" s="49">
        <v>1</v>
      </c>
      <c r="I22" s="46">
        <f>SUM(J22:M22)</f>
        <v>649</v>
      </c>
      <c r="J22" s="49">
        <v>505</v>
      </c>
      <c r="K22" s="49">
        <v>143</v>
      </c>
      <c r="L22" s="49">
        <v>0</v>
      </c>
      <c r="M22" s="49">
        <v>1</v>
      </c>
      <c r="N22" s="49">
        <v>347719</v>
      </c>
      <c r="O22" s="49">
        <v>1236998</v>
      </c>
      <c r="P22" s="49">
        <v>2324548</v>
      </c>
      <c r="Q22" s="49">
        <v>2313040</v>
      </c>
      <c r="R22" s="49">
        <v>10418</v>
      </c>
      <c r="S22" s="49">
        <v>1090</v>
      </c>
      <c r="T22" s="50">
        <v>0</v>
      </c>
      <c r="U22" s="49">
        <v>627419</v>
      </c>
      <c r="V22" s="44" t="s">
        <v>39</v>
      </c>
    </row>
    <row r="23" spans="2:22" s="22" customFormat="1" ht="18.75" customHeight="1">
      <c r="B23" s="41" t="s">
        <v>41</v>
      </c>
      <c r="C23" s="52" t="s">
        <v>42</v>
      </c>
      <c r="D23" s="41"/>
      <c r="E23" s="45">
        <f>SUM(F23:H23)</f>
        <v>76</v>
      </c>
      <c r="F23" s="49">
        <v>25</v>
      </c>
      <c r="G23" s="49">
        <v>1</v>
      </c>
      <c r="H23" s="49">
        <v>50</v>
      </c>
      <c r="I23" s="46">
        <f>SUM(J23:M23)</f>
        <v>734</v>
      </c>
      <c r="J23" s="49">
        <v>375</v>
      </c>
      <c r="K23" s="49">
        <v>267</v>
      </c>
      <c r="L23" s="49">
        <v>52</v>
      </c>
      <c r="M23" s="49">
        <v>40</v>
      </c>
      <c r="N23" s="49">
        <v>207447</v>
      </c>
      <c r="O23" s="49">
        <v>81348</v>
      </c>
      <c r="P23" s="49">
        <v>1339815</v>
      </c>
      <c r="Q23" s="49">
        <v>1212852</v>
      </c>
      <c r="R23" s="49">
        <v>110759</v>
      </c>
      <c r="S23" s="49">
        <v>16204</v>
      </c>
      <c r="T23" s="50">
        <v>0</v>
      </c>
      <c r="U23" s="49">
        <v>380624</v>
      </c>
      <c r="V23" s="44" t="s">
        <v>41</v>
      </c>
    </row>
    <row r="24" spans="2:22" s="22" customFormat="1" ht="18.75" customHeight="1">
      <c r="B24" s="41" t="s">
        <v>43</v>
      </c>
      <c r="C24" s="40" t="s">
        <v>44</v>
      </c>
      <c r="D24" s="41"/>
      <c r="E24" s="45">
        <f>SUM(F24:H24)</f>
        <v>35</v>
      </c>
      <c r="F24" s="49">
        <v>32</v>
      </c>
      <c r="G24" s="49">
        <v>1</v>
      </c>
      <c r="H24" s="49">
        <v>2</v>
      </c>
      <c r="I24" s="46">
        <f>SUM(J24:M24)</f>
        <v>970</v>
      </c>
      <c r="J24" s="49">
        <v>762</v>
      </c>
      <c r="K24" s="49">
        <v>205</v>
      </c>
      <c r="L24" s="49">
        <v>2</v>
      </c>
      <c r="M24" s="49">
        <v>1</v>
      </c>
      <c r="N24" s="49">
        <v>413678</v>
      </c>
      <c r="O24" s="49">
        <v>392524</v>
      </c>
      <c r="P24" s="49">
        <v>2129152</v>
      </c>
      <c r="Q24" s="49">
        <v>1993960</v>
      </c>
      <c r="R24" s="49">
        <v>112898</v>
      </c>
      <c r="S24" s="49">
        <v>22294</v>
      </c>
      <c r="T24" s="49">
        <v>126</v>
      </c>
      <c r="U24" s="49">
        <v>951710</v>
      </c>
      <c r="V24" s="44" t="s">
        <v>43</v>
      </c>
    </row>
    <row r="25" spans="2:22" s="22" customFormat="1" ht="18.75" customHeight="1">
      <c r="B25" s="41" t="s">
        <v>45</v>
      </c>
      <c r="C25" s="40" t="s">
        <v>46</v>
      </c>
      <c r="D25" s="41"/>
      <c r="E25" s="45">
        <f>SUM(F25:H25)</f>
        <v>58</v>
      </c>
      <c r="F25" s="49">
        <v>52</v>
      </c>
      <c r="G25" s="49">
        <v>0</v>
      </c>
      <c r="H25" s="49">
        <v>6</v>
      </c>
      <c r="I25" s="46">
        <f>SUM(J25:M25)</f>
        <v>5374</v>
      </c>
      <c r="J25" s="49">
        <v>4922</v>
      </c>
      <c r="K25" s="49">
        <v>442</v>
      </c>
      <c r="L25" s="49">
        <v>6</v>
      </c>
      <c r="M25" s="49">
        <v>4</v>
      </c>
      <c r="N25" s="49">
        <v>3321415</v>
      </c>
      <c r="O25" s="49">
        <v>23105298</v>
      </c>
      <c r="P25" s="49">
        <v>44458448</v>
      </c>
      <c r="Q25" s="49">
        <v>41353112</v>
      </c>
      <c r="R25" s="49">
        <v>543685</v>
      </c>
      <c r="S25" s="49">
        <v>2560650</v>
      </c>
      <c r="T25" s="49">
        <v>38225</v>
      </c>
      <c r="U25" s="49">
        <v>6068422</v>
      </c>
      <c r="V25" s="44" t="s">
        <v>45</v>
      </c>
    </row>
    <row r="26" spans="2:22" s="22" customFormat="1" ht="18.75" customHeight="1">
      <c r="B26" s="41" t="s">
        <v>47</v>
      </c>
      <c r="C26" s="40" t="s">
        <v>48</v>
      </c>
      <c r="D26" s="41"/>
      <c r="E26" s="45">
        <f>SUM(F26:H26)</f>
        <v>12</v>
      </c>
      <c r="F26" s="49">
        <v>12</v>
      </c>
      <c r="G26" s="49">
        <v>0</v>
      </c>
      <c r="H26" s="49">
        <v>0</v>
      </c>
      <c r="I26" s="46">
        <f>SUM(J26:M26)</f>
        <v>770</v>
      </c>
      <c r="J26" s="49">
        <v>582</v>
      </c>
      <c r="K26" s="49">
        <v>188</v>
      </c>
      <c r="L26" s="49">
        <v>0</v>
      </c>
      <c r="M26" s="49">
        <v>0</v>
      </c>
      <c r="N26" s="49">
        <v>277645</v>
      </c>
      <c r="O26" s="49">
        <v>486629</v>
      </c>
      <c r="P26" s="49">
        <v>1815718</v>
      </c>
      <c r="Q26" s="49">
        <v>1055006</v>
      </c>
      <c r="R26" s="49">
        <v>634374</v>
      </c>
      <c r="S26" s="49">
        <v>126338</v>
      </c>
      <c r="T26" s="50">
        <v>0</v>
      </c>
      <c r="U26" s="49">
        <v>804446</v>
      </c>
      <c r="V26" s="44" t="s">
        <v>47</v>
      </c>
    </row>
    <row r="27" spans="2:22" s="22" customFormat="1" ht="18.75" customHeight="1">
      <c r="B27" s="41"/>
      <c r="C27" s="40"/>
      <c r="D27" s="41"/>
      <c r="E27" s="45"/>
      <c r="F27" s="49"/>
      <c r="G27" s="49"/>
      <c r="H27" s="49"/>
      <c r="I27" s="46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0"/>
      <c r="U27" s="49"/>
      <c r="V27" s="44"/>
    </row>
    <row r="28" spans="2:22" s="22" customFormat="1" ht="18.75" customHeight="1">
      <c r="B28" s="41" t="s">
        <v>49</v>
      </c>
      <c r="C28" s="40" t="s">
        <v>50</v>
      </c>
      <c r="D28" s="41"/>
      <c r="E28" s="45">
        <f>SUM(F28:H28)</f>
        <v>197</v>
      </c>
      <c r="F28" s="49">
        <v>175</v>
      </c>
      <c r="G28" s="49">
        <v>0</v>
      </c>
      <c r="H28" s="49">
        <v>22</v>
      </c>
      <c r="I28" s="46">
        <f>SUM(J28:M28)</f>
        <v>3492</v>
      </c>
      <c r="J28" s="49">
        <v>2614</v>
      </c>
      <c r="K28" s="49">
        <v>848</v>
      </c>
      <c r="L28" s="49">
        <v>23</v>
      </c>
      <c r="M28" s="49">
        <v>7</v>
      </c>
      <c r="N28" s="49">
        <v>1377794</v>
      </c>
      <c r="O28" s="49">
        <v>1578187</v>
      </c>
      <c r="P28" s="49">
        <v>6832123</v>
      </c>
      <c r="Q28" s="49">
        <v>4921731</v>
      </c>
      <c r="R28" s="49">
        <v>1847903</v>
      </c>
      <c r="S28" s="49">
        <v>62207</v>
      </c>
      <c r="T28" s="49">
        <v>4813</v>
      </c>
      <c r="U28" s="49">
        <v>3124951</v>
      </c>
      <c r="V28" s="44" t="s">
        <v>49</v>
      </c>
    </row>
    <row r="29" spans="2:22" s="22" customFormat="1" ht="18.75" customHeight="1">
      <c r="B29" s="41" t="s">
        <v>51</v>
      </c>
      <c r="C29" s="40" t="s">
        <v>52</v>
      </c>
      <c r="D29" s="41"/>
      <c r="E29" s="45">
        <f>SUM(F29:H29)</f>
        <v>68</v>
      </c>
      <c r="F29" s="49">
        <v>61</v>
      </c>
      <c r="G29" s="49">
        <v>0</v>
      </c>
      <c r="H29" s="49">
        <v>7</v>
      </c>
      <c r="I29" s="46">
        <f>SUM(J29:M29)</f>
        <v>1725</v>
      </c>
      <c r="J29" s="49">
        <v>1485</v>
      </c>
      <c r="K29" s="49">
        <v>231</v>
      </c>
      <c r="L29" s="49">
        <v>7</v>
      </c>
      <c r="M29" s="49">
        <v>2</v>
      </c>
      <c r="N29" s="49">
        <v>757942</v>
      </c>
      <c r="O29" s="49">
        <v>837527</v>
      </c>
      <c r="P29" s="49">
        <v>3468902</v>
      </c>
      <c r="Q29" s="49">
        <v>2457180</v>
      </c>
      <c r="R29" s="49">
        <v>877761</v>
      </c>
      <c r="S29" s="49">
        <v>133961</v>
      </c>
      <c r="T29" s="49">
        <v>58021</v>
      </c>
      <c r="U29" s="49">
        <v>1504395</v>
      </c>
      <c r="V29" s="44" t="s">
        <v>51</v>
      </c>
    </row>
    <row r="30" spans="2:22" s="22" customFormat="1" ht="18.75" customHeight="1">
      <c r="B30" s="41" t="s">
        <v>53</v>
      </c>
      <c r="C30" s="40" t="s">
        <v>54</v>
      </c>
      <c r="D30" s="41"/>
      <c r="E30" s="45">
        <f>SUM(F30:H30)</f>
        <v>86</v>
      </c>
      <c r="F30" s="49">
        <v>78</v>
      </c>
      <c r="G30" s="49">
        <v>0</v>
      </c>
      <c r="H30" s="49">
        <v>8</v>
      </c>
      <c r="I30" s="46">
        <f>SUM(J30:M30)</f>
        <v>1999</v>
      </c>
      <c r="J30" s="49">
        <v>1644</v>
      </c>
      <c r="K30" s="49">
        <v>347</v>
      </c>
      <c r="L30" s="49">
        <v>7</v>
      </c>
      <c r="M30" s="49">
        <v>1</v>
      </c>
      <c r="N30" s="49">
        <v>819415</v>
      </c>
      <c r="O30" s="49">
        <v>1521093</v>
      </c>
      <c r="P30" s="49">
        <v>4568378</v>
      </c>
      <c r="Q30" s="49">
        <v>4177488</v>
      </c>
      <c r="R30" s="49">
        <v>355851</v>
      </c>
      <c r="S30" s="49">
        <v>34859</v>
      </c>
      <c r="T30" s="49">
        <v>7323</v>
      </c>
      <c r="U30" s="49">
        <v>1971012</v>
      </c>
      <c r="V30" s="44" t="s">
        <v>53</v>
      </c>
    </row>
    <row r="31" spans="2:22" s="22" customFormat="1" ht="18.75" customHeight="1">
      <c r="B31" s="41" t="s">
        <v>55</v>
      </c>
      <c r="C31" s="40" t="s">
        <v>56</v>
      </c>
      <c r="D31" s="41"/>
      <c r="E31" s="45">
        <f>SUM(F31:H31)</f>
        <v>17</v>
      </c>
      <c r="F31" s="49">
        <v>13</v>
      </c>
      <c r="G31" s="49">
        <v>0</v>
      </c>
      <c r="H31" s="49">
        <v>4</v>
      </c>
      <c r="I31" s="46">
        <f>SUM(J31:M31)</f>
        <v>2087</v>
      </c>
      <c r="J31" s="49">
        <v>1687</v>
      </c>
      <c r="K31" s="49">
        <v>394</v>
      </c>
      <c r="L31" s="49">
        <v>5</v>
      </c>
      <c r="M31" s="49">
        <v>1</v>
      </c>
      <c r="N31" s="49">
        <v>1077935</v>
      </c>
      <c r="O31" s="49">
        <v>2595232</v>
      </c>
      <c r="P31" s="49">
        <v>7174504</v>
      </c>
      <c r="Q31" s="49">
        <v>6817720</v>
      </c>
      <c r="R31" s="49">
        <v>334446</v>
      </c>
      <c r="S31" s="49">
        <v>22338</v>
      </c>
      <c r="T31" s="49">
        <v>22338</v>
      </c>
      <c r="U31" s="49">
        <v>2219284</v>
      </c>
      <c r="V31" s="44" t="s">
        <v>55</v>
      </c>
    </row>
    <row r="32" spans="2:22" s="22" customFormat="1" ht="18.75" customHeight="1">
      <c r="B32" s="41" t="s">
        <v>57</v>
      </c>
      <c r="C32" s="52" t="s">
        <v>58</v>
      </c>
      <c r="D32" s="41"/>
      <c r="E32" s="45">
        <f>SUM(F32:H32)</f>
        <v>14</v>
      </c>
      <c r="F32" s="49">
        <v>12</v>
      </c>
      <c r="G32" s="49">
        <v>0</v>
      </c>
      <c r="H32" s="49">
        <v>2</v>
      </c>
      <c r="I32" s="46">
        <f>SUM(J32:M32)</f>
        <v>420</v>
      </c>
      <c r="J32" s="49">
        <v>216</v>
      </c>
      <c r="K32" s="49">
        <v>202</v>
      </c>
      <c r="L32" s="49">
        <v>1</v>
      </c>
      <c r="M32" s="49">
        <v>1</v>
      </c>
      <c r="N32" s="49">
        <v>209353</v>
      </c>
      <c r="O32" s="49">
        <v>118976</v>
      </c>
      <c r="P32" s="49">
        <v>463751</v>
      </c>
      <c r="Q32" s="49">
        <v>316219</v>
      </c>
      <c r="R32" s="49">
        <v>121757</v>
      </c>
      <c r="S32" s="49">
        <v>25775</v>
      </c>
      <c r="T32" s="50">
        <v>1672</v>
      </c>
      <c r="U32" s="49">
        <v>200066</v>
      </c>
      <c r="V32" s="44" t="s">
        <v>57</v>
      </c>
    </row>
    <row r="33" spans="2:22" s="22" customFormat="1" ht="18.75" customHeight="1">
      <c r="B33" s="41"/>
      <c r="C33" s="52"/>
      <c r="D33" s="41"/>
      <c r="E33" s="45"/>
      <c r="F33" s="49"/>
      <c r="G33" s="49"/>
      <c r="H33" s="49"/>
      <c r="I33" s="46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0"/>
      <c r="U33" s="49"/>
      <c r="V33" s="44"/>
    </row>
    <row r="34" spans="2:22" s="22" customFormat="1" ht="18.75" customHeight="1">
      <c r="B34" s="41" t="s">
        <v>59</v>
      </c>
      <c r="C34" s="40" t="s">
        <v>60</v>
      </c>
      <c r="D34" s="41"/>
      <c r="E34" s="45">
        <f>SUM(F34:H34)</f>
        <v>76</v>
      </c>
      <c r="F34" s="49">
        <v>74</v>
      </c>
      <c r="G34" s="49">
        <v>0</v>
      </c>
      <c r="H34" s="49">
        <v>2</v>
      </c>
      <c r="I34" s="46">
        <f>SUM(J34:M34)</f>
        <v>9480</v>
      </c>
      <c r="J34" s="49">
        <v>6909</v>
      </c>
      <c r="K34" s="49">
        <v>2569</v>
      </c>
      <c r="L34" s="49">
        <v>2</v>
      </c>
      <c r="M34" s="49">
        <v>0</v>
      </c>
      <c r="N34" s="49">
        <v>4794757</v>
      </c>
      <c r="O34" s="49">
        <v>20358548</v>
      </c>
      <c r="P34" s="49">
        <v>33226662</v>
      </c>
      <c r="Q34" s="49">
        <v>32763605</v>
      </c>
      <c r="R34" s="49">
        <v>206328</v>
      </c>
      <c r="S34" s="49">
        <v>256729</v>
      </c>
      <c r="T34" s="49">
        <v>3012</v>
      </c>
      <c r="U34" s="49">
        <v>5705022</v>
      </c>
      <c r="V34" s="44" t="s">
        <v>59</v>
      </c>
    </row>
    <row r="35" spans="2:22" s="22" customFormat="1" ht="18.75" customHeight="1">
      <c r="B35" s="41" t="s">
        <v>61</v>
      </c>
      <c r="C35" s="40" t="s">
        <v>62</v>
      </c>
      <c r="D35" s="41"/>
      <c r="E35" s="45">
        <f>SUM(F35:H35)</f>
        <v>10</v>
      </c>
      <c r="F35" s="49">
        <v>9</v>
      </c>
      <c r="G35" s="49">
        <v>0</v>
      </c>
      <c r="H35" s="49">
        <v>1</v>
      </c>
      <c r="I35" s="46">
        <f>SUM(J35:M35)</f>
        <v>380</v>
      </c>
      <c r="J35" s="49">
        <v>203</v>
      </c>
      <c r="K35" s="49">
        <v>176</v>
      </c>
      <c r="L35" s="49">
        <v>1</v>
      </c>
      <c r="M35" s="49">
        <v>0</v>
      </c>
      <c r="N35" s="49">
        <v>136464</v>
      </c>
      <c r="O35" s="49">
        <v>189601</v>
      </c>
      <c r="P35" s="49">
        <v>613436</v>
      </c>
      <c r="Q35" s="49">
        <v>540013</v>
      </c>
      <c r="R35" s="49">
        <v>73423</v>
      </c>
      <c r="S35" s="49">
        <v>0</v>
      </c>
      <c r="T35" s="50">
        <v>0</v>
      </c>
      <c r="U35" s="49">
        <v>320496</v>
      </c>
      <c r="V35" s="44" t="s">
        <v>61</v>
      </c>
    </row>
    <row r="36" spans="1:22" s="22" customFormat="1" ht="18.75" customHeight="1">
      <c r="A36" s="23"/>
      <c r="B36" s="41" t="s">
        <v>63</v>
      </c>
      <c r="C36" s="40" t="s">
        <v>64</v>
      </c>
      <c r="D36" s="24"/>
      <c r="E36" s="45">
        <f>SUM(F36:H36)</f>
        <v>50</v>
      </c>
      <c r="F36" s="49">
        <v>40</v>
      </c>
      <c r="G36" s="49">
        <v>0</v>
      </c>
      <c r="H36" s="49">
        <v>10</v>
      </c>
      <c r="I36" s="46">
        <f>SUM(J36:M36)</f>
        <v>1560</v>
      </c>
      <c r="J36" s="49">
        <v>1162</v>
      </c>
      <c r="K36" s="49">
        <v>385</v>
      </c>
      <c r="L36" s="49">
        <v>9</v>
      </c>
      <c r="M36" s="49">
        <v>4</v>
      </c>
      <c r="N36" s="49">
        <v>506069</v>
      </c>
      <c r="O36" s="49">
        <v>738246</v>
      </c>
      <c r="P36" s="49">
        <v>2420877</v>
      </c>
      <c r="Q36" s="49">
        <v>2044923</v>
      </c>
      <c r="R36" s="49">
        <v>337327</v>
      </c>
      <c r="S36" s="49">
        <v>37912</v>
      </c>
      <c r="T36" s="49">
        <v>1364</v>
      </c>
      <c r="U36" s="49">
        <v>997606</v>
      </c>
      <c r="V36" s="44" t="s">
        <v>63</v>
      </c>
    </row>
    <row r="37" spans="1:22" s="22" customFormat="1" ht="18.75" customHeight="1">
      <c r="A37" s="41"/>
      <c r="B37" s="41" t="s">
        <v>65</v>
      </c>
      <c r="C37" s="40" t="s">
        <v>66</v>
      </c>
      <c r="D37" s="23"/>
      <c r="E37" s="45">
        <f>SUM(F37:H37)</f>
        <v>35</v>
      </c>
      <c r="F37" s="49">
        <v>31</v>
      </c>
      <c r="G37" s="49">
        <v>0</v>
      </c>
      <c r="H37" s="49">
        <v>4</v>
      </c>
      <c r="I37" s="46">
        <f>SUM(J37:M37)</f>
        <v>496</v>
      </c>
      <c r="J37" s="49">
        <v>304</v>
      </c>
      <c r="K37" s="49">
        <v>189</v>
      </c>
      <c r="L37" s="49">
        <v>3</v>
      </c>
      <c r="M37" s="49">
        <v>0</v>
      </c>
      <c r="N37" s="49">
        <v>148517</v>
      </c>
      <c r="O37" s="49">
        <v>19893</v>
      </c>
      <c r="P37" s="49">
        <v>388266</v>
      </c>
      <c r="Q37" s="49">
        <v>357601</v>
      </c>
      <c r="R37" s="49">
        <v>21227</v>
      </c>
      <c r="S37" s="49">
        <v>9438</v>
      </c>
      <c r="T37" s="49">
        <v>960</v>
      </c>
      <c r="U37" s="49">
        <v>172473</v>
      </c>
      <c r="V37" s="44" t="s">
        <v>65</v>
      </c>
    </row>
    <row r="38" spans="1:22" ht="18.75" customHeight="1">
      <c r="A38" s="53"/>
      <c r="B38" s="53"/>
      <c r="C38" s="53"/>
      <c r="D38" s="53"/>
      <c r="E38" s="54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7"/>
    </row>
    <row r="39" spans="1:22" ht="13.5">
      <c r="A39" s="5" t="s">
        <v>79</v>
      </c>
      <c r="U39" s="58"/>
      <c r="V39" s="59" t="s">
        <v>80</v>
      </c>
    </row>
  </sheetData>
  <sheetProtection/>
  <mergeCells count="10">
    <mergeCell ref="B4:C7"/>
    <mergeCell ref="Q5:Q6"/>
    <mergeCell ref="R5:R6"/>
    <mergeCell ref="I5:I7"/>
    <mergeCell ref="J5:K6"/>
    <mergeCell ref="G5:G7"/>
    <mergeCell ref="P5:P6"/>
    <mergeCell ref="E5:E7"/>
    <mergeCell ref="F5:F7"/>
    <mergeCell ref="H5:H7"/>
  </mergeCells>
  <printOptions/>
  <pageMargins left="0.31496062992125984" right="0.2362204724409449" top="0.7086614173228347" bottom="0.7086614173228347" header="0" footer="0"/>
  <pageSetup fitToWidth="2" horizontalDpi="600" verticalDpi="600" orientation="portrait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2011-05-11T01:19:56Z</dcterms:created>
  <dcterms:modified xsi:type="dcterms:W3CDTF">2011-05-13T06:36:15Z</dcterms:modified>
  <cp:category/>
  <cp:version/>
  <cp:contentType/>
  <cp:contentStatus/>
</cp:coreProperties>
</file>