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85" windowWidth="17220" windowHeight="7545" tabRatio="500" activeTab="0"/>
  </bookViews>
  <sheets>
    <sheet name="図表18" sheetId="1" r:id="rId1"/>
  </sheets>
  <externalReferences>
    <externalReference r:id="rId4"/>
  </externalReferences>
  <definedNames>
    <definedName name="_xlnm.Print_Area" localSheetId="0">'図表18'!$A$1:$H$26</definedName>
    <definedName name="_xlnm.Print_Area">'/tmp/tmp8krvlj9k\toukei\（刊）統計要覧\平成19年版\原稿\庁内照会\[35都市計画課.xls]１－５'!$H$14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<sst xmlns="http://schemas.openxmlformats.org/spreadsheetml/2006/main" count="49" uniqueCount="31">
  <si>
    <t>腎不全</t>
  </si>
  <si>
    <t>肝疾患</t>
  </si>
  <si>
    <t>総数</t>
  </si>
  <si>
    <t>糖尿病</t>
  </si>
  <si>
    <t>不慮の事故</t>
  </si>
  <si>
    <t>その他</t>
  </si>
  <si>
    <t>悪性新生物</t>
  </si>
  <si>
    <t>心疾患(高血圧性を除く)</t>
  </si>
  <si>
    <t xml:space="preserve">脳血管疾患 </t>
  </si>
  <si>
    <t>肺　炎</t>
  </si>
  <si>
    <t>自　殺</t>
  </si>
  <si>
    <t>慢性気管支炎及び肺気腫</t>
  </si>
  <si>
    <t>結  核</t>
  </si>
  <si>
    <t>悪 性  新生物</t>
  </si>
  <si>
    <t>糖尿病</t>
  </si>
  <si>
    <t>高血圧性疾  患</t>
  </si>
  <si>
    <t xml:space="preserve">脳血管  疾 患 </t>
  </si>
  <si>
    <t>肺  炎</t>
  </si>
  <si>
    <t>喘   息</t>
  </si>
  <si>
    <t>胃潰瘍及び十二指腸潰瘍</t>
  </si>
  <si>
    <t>老  衰</t>
  </si>
  <si>
    <t>不慮の 事 故</t>
  </si>
  <si>
    <t>自   殺</t>
  </si>
  <si>
    <t>その他の全 死 因</t>
  </si>
  <si>
    <t>その他計</t>
  </si>
  <si>
    <t>区分</t>
  </si>
  <si>
    <t>値</t>
  </si>
  <si>
    <t>率</t>
  </si>
  <si>
    <t>老　衰</t>
  </si>
  <si>
    <t xml:space="preserve">心疾患              </t>
  </si>
  <si>
    <t>老　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</si>
</sst>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0_);[Red]\(0.000\)"/>
    <numFmt numFmtId="178" formatCode="0.0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55"/>
      <name val="ＭＳ 明朝"/>
      <family val="1"/>
    </font>
    <font>
      <sz val="11"/>
      <color indexed="55"/>
      <name val="ＭＳ 明朝"/>
      <family val="1"/>
    </font>
    <font>
      <sz val="10"/>
      <color indexed="5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明朝"/>
      <family val="1"/>
    </font>
    <font>
      <sz val="11"/>
      <color theme="0" tint="-0.3499799966812134"/>
      <name val="ＭＳ 明朝"/>
      <family val="1"/>
    </font>
    <font>
      <sz val="10"/>
      <color theme="0" tint="-0.34997999668121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8" fillId="0" borderId="0" xfId="0" applyFont="1" applyBorder="1" applyAlignment="1">
      <alignment/>
    </xf>
    <xf numFmtId="0" fontId="49" fillId="0" borderId="0" xfId="0" applyNumberFormat="1" applyFont="1" applyBorder="1" applyAlignment="1">
      <alignment/>
    </xf>
    <xf numFmtId="0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NumberFormat="1" applyFont="1" applyBorder="1" applyAlignment="1">
      <alignment horizontal="right"/>
    </xf>
    <xf numFmtId="0" fontId="50" fillId="0" borderId="0" xfId="0" applyNumberFormat="1" applyFont="1" applyBorder="1" applyAlignment="1">
      <alignment horizontal="left" vertical="center"/>
    </xf>
    <xf numFmtId="176" fontId="49" fillId="0" borderId="0" xfId="0" applyNumberFormat="1" applyFont="1" applyFill="1" applyBorder="1" applyAlignment="1">
      <alignment horizontal="right" vertical="center"/>
    </xf>
    <xf numFmtId="177" fontId="49" fillId="0" borderId="0" xfId="0" applyNumberFormat="1" applyFont="1" applyBorder="1" applyAlignment="1">
      <alignment horizontal="center" vertical="center"/>
    </xf>
    <xf numFmtId="176" fontId="49" fillId="0" borderId="0" xfId="0" applyNumberFormat="1" applyFont="1" applyBorder="1" applyAlignment="1">
      <alignment horizontal="right" vertical="center"/>
    </xf>
    <xf numFmtId="0" fontId="49" fillId="0" borderId="0" xfId="0" applyNumberFormat="1" applyFont="1" applyBorder="1" applyAlignment="1">
      <alignment vertical="center"/>
    </xf>
    <xf numFmtId="0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3" fontId="49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 horizontal="center"/>
    </xf>
    <xf numFmtId="0" fontId="48" fillId="13" borderId="0" xfId="0" applyFont="1" applyFill="1" applyBorder="1" applyAlignment="1">
      <alignment/>
    </xf>
    <xf numFmtId="9" fontId="48" fillId="13" borderId="0" xfId="0" applyNumberFormat="1" applyFont="1" applyFill="1" applyBorder="1" applyAlignment="1">
      <alignment/>
    </xf>
    <xf numFmtId="3" fontId="48" fillId="0" borderId="0" xfId="0" applyNumberFormat="1" applyFont="1" applyBorder="1" applyAlignment="1">
      <alignment/>
    </xf>
    <xf numFmtId="9" fontId="48" fillId="0" borderId="0" xfId="0" applyNumberFormat="1" applyFont="1" applyBorder="1" applyAlignment="1">
      <alignment/>
    </xf>
    <xf numFmtId="178" fontId="48" fillId="0" borderId="0" xfId="0" applyNumberFormat="1" applyFont="1" applyBorder="1" applyAlignment="1">
      <alignment/>
    </xf>
    <xf numFmtId="0" fontId="49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主要死因別死亡割合（表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14-6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-0.010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925"/>
          <c:y val="0.15125"/>
          <c:w val="0.5115"/>
          <c:h val="0.75925"/>
        </c:manualLayout>
      </c:layout>
      <c:doughnutChart>
        <c:varyColors val="1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A9A9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6600"/>
                  </a:gs>
                  <a:gs pos="100000">
                    <a:srgbClr val="FF8E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FFFF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00FF00"/>
                  </a:gs>
                  <a:gs pos="100000">
                    <a:srgbClr val="8FFF8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003300"/>
                  </a:gs>
                  <a:gs pos="100000">
                    <a:srgbClr val="4369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4343F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00CCFF"/>
                  </a:gs>
                  <a:gs pos="100000">
                    <a:srgbClr val="A9EEF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C99FF"/>
                  </a:gs>
                  <a:gs pos="100000">
                    <a:srgbClr val="D9B4F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00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FF0000"/>
                  </a:gs>
                  <a:gs pos="100000">
                    <a:srgbClr val="FF43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CCFFCC"/>
                  </a:gs>
                  <a:gs pos="100000">
                    <a:srgbClr val="D9FFD9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糖尿病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慢性気管支炎　　　　　　及び肺気腫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'図表18'!$J$18:$J$29</c:f>
              <c:strCache/>
            </c:strRef>
          </c:cat>
          <c:val>
            <c:numRef>
              <c:f>'図表18'!$K$18:$K$29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</cdr:x>
      <cdr:y>0.26125</cdr:y>
    </cdr:from>
    <cdr:to>
      <cdr:x>0.372</cdr:x>
      <cdr:y>0.4265</cdr:y>
    </cdr:to>
    <cdr:sp>
      <cdr:nvSpPr>
        <cdr:cNvPr id="1" name="Line 1"/>
        <cdr:cNvSpPr>
          <a:spLocks/>
        </cdr:cNvSpPr>
      </cdr:nvSpPr>
      <cdr:spPr>
        <a:xfrm>
          <a:off x="2114550" y="1333500"/>
          <a:ext cx="6858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0.3515</cdr:y>
    </cdr:from>
    <cdr:to>
      <cdr:x>0.375</cdr:x>
      <cdr:y>0.45675</cdr:y>
    </cdr:to>
    <cdr:sp>
      <cdr:nvSpPr>
        <cdr:cNvPr id="2" name="Line 2"/>
        <cdr:cNvSpPr>
          <a:spLocks/>
        </cdr:cNvSpPr>
      </cdr:nvSpPr>
      <cdr:spPr>
        <a:xfrm>
          <a:off x="1562100" y="1790700"/>
          <a:ext cx="1257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0.2385</cdr:x>
      <cdr:y>0.46575</cdr:y>
    </cdr:from>
    <cdr:to>
      <cdr:x>0.3675</cdr:x>
      <cdr:y>0.4765</cdr:y>
    </cdr:to>
    <cdr:sp>
      <cdr:nvSpPr>
        <cdr:cNvPr id="3" name="Line 3"/>
        <cdr:cNvSpPr>
          <a:spLocks/>
        </cdr:cNvSpPr>
      </cdr:nvSpPr>
      <cdr:spPr>
        <a:xfrm>
          <a:off x="1790700" y="2381250"/>
          <a:ext cx="971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0.29125</cdr:x>
      <cdr:y>0.65</cdr:y>
    </cdr:from>
    <cdr:to>
      <cdr:x>0.389</cdr:x>
      <cdr:y>0.7735</cdr:y>
    </cdr:to>
    <cdr:sp>
      <cdr:nvSpPr>
        <cdr:cNvPr id="4" name="Line 6"/>
        <cdr:cNvSpPr>
          <a:spLocks/>
        </cdr:cNvSpPr>
      </cdr:nvSpPr>
      <cdr:spPr>
        <a:xfrm flipV="1">
          <a:off x="2190750" y="3324225"/>
          <a:ext cx="7334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0.734</cdr:y>
    </cdr:from>
    <cdr:to>
      <cdr:x>0.40675</cdr:x>
      <cdr:y>0.87575</cdr:y>
    </cdr:to>
    <cdr:sp>
      <cdr:nvSpPr>
        <cdr:cNvPr id="5" name="Line 7"/>
        <cdr:cNvSpPr>
          <a:spLocks/>
        </cdr:cNvSpPr>
      </cdr:nvSpPr>
      <cdr:spPr>
        <a:xfrm flipV="1">
          <a:off x="2657475" y="3752850"/>
          <a:ext cx="4000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0.2425</cdr:x>
      <cdr:y>0.5955</cdr:y>
    </cdr:from>
    <cdr:to>
      <cdr:x>0.372</cdr:x>
      <cdr:y>0.693</cdr:y>
    </cdr:to>
    <cdr:sp>
      <cdr:nvSpPr>
        <cdr:cNvPr id="6" name="Line 6"/>
        <cdr:cNvSpPr>
          <a:spLocks/>
        </cdr:cNvSpPr>
      </cdr:nvSpPr>
      <cdr:spPr>
        <a:xfrm flipV="1">
          <a:off x="1819275" y="3038475"/>
          <a:ext cx="971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0.2465</cdr:x>
      <cdr:y>0.53925</cdr:y>
    </cdr:from>
    <cdr:to>
      <cdr:x>0.36175</cdr:x>
      <cdr:y>0.5635</cdr:y>
    </cdr:to>
    <cdr:sp>
      <cdr:nvSpPr>
        <cdr:cNvPr id="7" name="Line 6"/>
        <cdr:cNvSpPr>
          <a:spLocks/>
        </cdr:cNvSpPr>
      </cdr:nvSpPr>
      <cdr:spPr>
        <a:xfrm flipV="1">
          <a:off x="1847850" y="2752725"/>
          <a:ext cx="866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933450</xdr:colOff>
      <xdr:row>25</xdr:row>
      <xdr:rowOff>114300</xdr:rowOff>
    </xdr:to>
    <xdr:graphicFrame>
      <xdr:nvGraphicFramePr>
        <xdr:cNvPr id="1" name="Chart 17"/>
        <xdr:cNvGraphicFramePr/>
      </xdr:nvGraphicFramePr>
      <xdr:xfrm>
        <a:off x="0" y="0"/>
        <a:ext cx="75342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11</xdr:row>
      <xdr:rowOff>152400</xdr:rowOff>
    </xdr:from>
    <xdr:to>
      <xdr:col>5</xdr:col>
      <xdr:colOff>619125</xdr:colOff>
      <xdr:row>16</xdr:row>
      <xdr:rowOff>38100</xdr:rowOff>
    </xdr:to>
    <xdr:sp>
      <xdr:nvSpPr>
        <xdr:cNvPr id="2" name="Rectangle 18"/>
        <xdr:cNvSpPr>
          <a:spLocks/>
        </xdr:cNvSpPr>
      </xdr:nvSpPr>
      <xdr:spPr>
        <a:xfrm>
          <a:off x="3962400" y="2352675"/>
          <a:ext cx="13716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死亡者数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4,668</a:t>
          </a:r>
          <a:r>
            <a:rPr lang="en-US" cap="none" sz="14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0</xdr:col>
      <xdr:colOff>0</xdr:colOff>
      <xdr:row>12</xdr:row>
      <xdr:rowOff>190500</xdr:rowOff>
    </xdr:from>
    <xdr:to>
      <xdr:col>0</xdr:col>
      <xdr:colOff>0</xdr:colOff>
      <xdr:row>12</xdr:row>
      <xdr:rowOff>190500</xdr:rowOff>
    </xdr:to>
    <xdr:sp>
      <xdr:nvSpPr>
        <xdr:cNvPr id="3" name="AutoShape 19"/>
        <xdr:cNvSpPr>
          <a:spLocks/>
        </xdr:cNvSpPr>
      </xdr:nvSpPr>
      <xdr:spPr>
        <a:xfrm>
          <a:off x="0" y="25908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S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0" width="21.625" style="1" customWidth="1"/>
    <col min="11" max="12" width="12.625" style="1" customWidth="1"/>
    <col min="13" max="16384" width="9.00390625" style="1" customWidth="1"/>
  </cols>
  <sheetData>
    <row r="1" spans="10:19" ht="15.75" customHeight="1">
      <c r="J1" s="2" t="s">
        <v>25</v>
      </c>
      <c r="K1" s="2" t="s">
        <v>26</v>
      </c>
      <c r="L1" s="2" t="s">
        <v>27</v>
      </c>
      <c r="M1" s="2"/>
      <c r="N1" s="3" t="s">
        <v>12</v>
      </c>
      <c r="P1" s="4">
        <v>10</v>
      </c>
      <c r="Q1" s="2"/>
      <c r="R1" s="5"/>
      <c r="S1" s="6"/>
    </row>
    <row r="2" spans="10:19" ht="15.75" customHeight="1">
      <c r="J2" s="7" t="s">
        <v>2</v>
      </c>
      <c r="K2" s="8">
        <v>4668</v>
      </c>
      <c r="L2" s="9">
        <f aca="true" t="shared" si="0" ref="L2:L14">K2/4668</f>
        <v>1</v>
      </c>
      <c r="M2" s="8"/>
      <c r="N2" s="7" t="s">
        <v>13</v>
      </c>
      <c r="O2" s="3"/>
      <c r="P2" s="10">
        <v>1415</v>
      </c>
      <c r="Q2" s="21"/>
      <c r="R2" s="11"/>
      <c r="S2" s="12"/>
    </row>
    <row r="3" spans="10:19" ht="15.75" customHeight="1">
      <c r="J3" s="7" t="s">
        <v>6</v>
      </c>
      <c r="K3" s="8">
        <v>1415</v>
      </c>
      <c r="L3" s="9">
        <f t="shared" si="0"/>
        <v>0.30312767780634103</v>
      </c>
      <c r="M3" s="8"/>
      <c r="N3" s="1" t="s">
        <v>14</v>
      </c>
      <c r="P3" s="1">
        <v>59</v>
      </c>
      <c r="Q3" s="22"/>
      <c r="S3" s="12"/>
    </row>
    <row r="4" spans="10:19" ht="15.75" customHeight="1">
      <c r="J4" s="7" t="s">
        <v>7</v>
      </c>
      <c r="K4" s="8">
        <v>723</v>
      </c>
      <c r="L4" s="9">
        <f t="shared" si="0"/>
        <v>0.15488431876606684</v>
      </c>
      <c r="M4" s="8"/>
      <c r="N4" s="13" t="s">
        <v>15</v>
      </c>
      <c r="P4" s="1">
        <v>25</v>
      </c>
      <c r="Q4" s="22"/>
      <c r="R4" s="11"/>
      <c r="S4" s="12"/>
    </row>
    <row r="5" spans="10:19" ht="15.75" customHeight="1">
      <c r="J5" s="7" t="s">
        <v>9</v>
      </c>
      <c r="K5" s="8">
        <v>425</v>
      </c>
      <c r="L5" s="9">
        <f t="shared" si="0"/>
        <v>0.09104541559554413</v>
      </c>
      <c r="M5" s="8"/>
      <c r="N5" s="1" t="s">
        <v>29</v>
      </c>
      <c r="P5" s="1">
        <v>723</v>
      </c>
      <c r="Q5" s="10"/>
      <c r="R5" s="10"/>
      <c r="S5" s="10"/>
    </row>
    <row r="6" spans="10:19" ht="15.75" customHeight="1">
      <c r="J6" s="7" t="s">
        <v>8</v>
      </c>
      <c r="K6" s="8">
        <v>427</v>
      </c>
      <c r="L6" s="9">
        <f t="shared" si="0"/>
        <v>0.0914738646101114</v>
      </c>
      <c r="M6" s="8"/>
      <c r="N6" s="1" t="s">
        <v>16</v>
      </c>
      <c r="P6" s="1">
        <v>427</v>
      </c>
      <c r="Q6" s="10"/>
      <c r="R6" s="10"/>
      <c r="S6" s="10"/>
    </row>
    <row r="7" spans="9:19" ht="15.75" customHeight="1">
      <c r="I7" s="7"/>
      <c r="J7" s="7" t="s">
        <v>30</v>
      </c>
      <c r="K7" s="8">
        <v>155</v>
      </c>
      <c r="L7" s="9">
        <f t="shared" si="0"/>
        <v>0.03320479862896315</v>
      </c>
      <c r="M7" s="8"/>
      <c r="N7" s="1" t="s">
        <v>17</v>
      </c>
      <c r="P7" s="1">
        <v>425</v>
      </c>
      <c r="Q7" s="10"/>
      <c r="R7" s="10"/>
      <c r="S7" s="10"/>
    </row>
    <row r="8" spans="10:19" ht="15.75" customHeight="1">
      <c r="J8" s="7" t="s">
        <v>4</v>
      </c>
      <c r="K8" s="8">
        <v>159</v>
      </c>
      <c r="L8" s="9">
        <f t="shared" si="0"/>
        <v>0.03406169665809768</v>
      </c>
      <c r="M8" s="8"/>
      <c r="N8" s="1" t="s">
        <v>11</v>
      </c>
      <c r="P8" s="1">
        <v>37</v>
      </c>
      <c r="Q8" s="10"/>
      <c r="R8" s="10"/>
      <c r="S8" s="10"/>
    </row>
    <row r="9" spans="10:19" ht="15.75" customHeight="1">
      <c r="J9" s="7" t="s">
        <v>10</v>
      </c>
      <c r="K9" s="8">
        <v>122</v>
      </c>
      <c r="L9" s="9">
        <f t="shared" si="0"/>
        <v>0.026135389888603255</v>
      </c>
      <c r="M9" s="8"/>
      <c r="N9" s="1" t="s">
        <v>18</v>
      </c>
      <c r="P9" s="1">
        <v>10</v>
      </c>
      <c r="Q9" s="10"/>
      <c r="R9" s="10"/>
      <c r="S9" s="10"/>
    </row>
    <row r="10" spans="10:19" ht="15.75" customHeight="1">
      <c r="J10" s="7" t="s">
        <v>0</v>
      </c>
      <c r="K10" s="8">
        <v>130</v>
      </c>
      <c r="L10" s="9">
        <f t="shared" si="0"/>
        <v>0.027849185946872322</v>
      </c>
      <c r="M10" s="8"/>
      <c r="N10" s="1" t="s">
        <v>19</v>
      </c>
      <c r="P10" s="1">
        <v>9</v>
      </c>
      <c r="Q10" s="14"/>
      <c r="R10" s="14"/>
      <c r="S10" s="14"/>
    </row>
    <row r="11" spans="10:19" ht="15.75" customHeight="1">
      <c r="J11" s="7" t="s">
        <v>1</v>
      </c>
      <c r="K11" s="8">
        <v>81</v>
      </c>
      <c r="L11" s="9">
        <f t="shared" si="0"/>
        <v>0.017352185089974295</v>
      </c>
      <c r="M11" s="8"/>
      <c r="N11" s="1" t="s">
        <v>1</v>
      </c>
      <c r="P11" s="1">
        <v>81</v>
      </c>
      <c r="S11" s="14"/>
    </row>
    <row r="12" spans="10:19" ht="15.75" customHeight="1">
      <c r="J12" s="7" t="s">
        <v>3</v>
      </c>
      <c r="K12" s="8">
        <v>59</v>
      </c>
      <c r="L12" s="9">
        <f t="shared" si="0"/>
        <v>0.012639245929734361</v>
      </c>
      <c r="M12" s="8"/>
      <c r="N12" s="1" t="s">
        <v>0</v>
      </c>
      <c r="P12" s="1">
        <v>130</v>
      </c>
      <c r="S12" s="15"/>
    </row>
    <row r="13" spans="10:19" ht="15.75" customHeight="1">
      <c r="J13" s="7" t="s">
        <v>11</v>
      </c>
      <c r="K13" s="8">
        <v>37</v>
      </c>
      <c r="L13" s="9">
        <f t="shared" si="0"/>
        <v>0.007926306769494431</v>
      </c>
      <c r="M13" s="8"/>
      <c r="N13" s="1" t="s">
        <v>20</v>
      </c>
      <c r="P13" s="1">
        <v>155</v>
      </c>
      <c r="S13" s="14"/>
    </row>
    <row r="14" spans="10:19" ht="15.75" customHeight="1">
      <c r="J14" s="7" t="s">
        <v>5</v>
      </c>
      <c r="K14" s="5">
        <v>935</v>
      </c>
      <c r="L14" s="9">
        <f t="shared" si="0"/>
        <v>0.20029991431019709</v>
      </c>
      <c r="N14" s="1" t="s">
        <v>21</v>
      </c>
      <c r="P14" s="1">
        <v>159</v>
      </c>
      <c r="S14" s="15"/>
    </row>
    <row r="15" spans="13:19" ht="15.75" customHeight="1">
      <c r="M15" s="4"/>
      <c r="N15" s="1" t="s">
        <v>22</v>
      </c>
      <c r="P15" s="1">
        <v>122</v>
      </c>
      <c r="Q15" s="4"/>
      <c r="S15" s="4"/>
    </row>
    <row r="16" spans="10:16" ht="15.75" customHeight="1">
      <c r="J16" s="16" t="s">
        <v>25</v>
      </c>
      <c r="K16" s="16" t="s">
        <v>27</v>
      </c>
      <c r="L16" s="16" t="s">
        <v>26</v>
      </c>
      <c r="N16" s="1" t="s">
        <v>23</v>
      </c>
      <c r="P16" s="1">
        <v>881</v>
      </c>
    </row>
    <row r="17" spans="10:16" ht="15.75" customHeight="1">
      <c r="J17" s="16" t="s">
        <v>2</v>
      </c>
      <c r="K17" s="17">
        <v>1</v>
      </c>
      <c r="L17" s="16">
        <v>4668</v>
      </c>
      <c r="N17" s="4" t="s">
        <v>24</v>
      </c>
      <c r="P17" s="18">
        <f>SUM(P16+P1+P4+P9+P10)</f>
        <v>935</v>
      </c>
    </row>
    <row r="18" spans="10:15" ht="15.75" customHeight="1">
      <c r="J18" s="16" t="s">
        <v>6</v>
      </c>
      <c r="K18" s="17">
        <v>0.30312767780634103</v>
      </c>
      <c r="L18" s="16">
        <v>1415</v>
      </c>
      <c r="M18" s="10"/>
      <c r="N18" s="10"/>
      <c r="O18" s="10"/>
    </row>
    <row r="19" spans="10:12" ht="15.75" customHeight="1">
      <c r="J19" s="16" t="s">
        <v>7</v>
      </c>
      <c r="K19" s="17">
        <v>0.15488431876606684</v>
      </c>
      <c r="L19" s="16">
        <v>723</v>
      </c>
    </row>
    <row r="20" spans="10:12" ht="15.75" customHeight="1">
      <c r="J20" s="16" t="s">
        <v>8</v>
      </c>
      <c r="K20" s="17">
        <v>0.0914738646101114</v>
      </c>
      <c r="L20" s="16">
        <v>427</v>
      </c>
    </row>
    <row r="21" spans="10:12" ht="15.75" customHeight="1">
      <c r="J21" s="16" t="s">
        <v>9</v>
      </c>
      <c r="K21" s="17">
        <v>0.09104541559554413</v>
      </c>
      <c r="L21" s="16">
        <v>425</v>
      </c>
    </row>
    <row r="22" spans="10:12" ht="15.75" customHeight="1">
      <c r="J22" s="16" t="s">
        <v>4</v>
      </c>
      <c r="K22" s="17">
        <v>0.03406169665809768</v>
      </c>
      <c r="L22" s="16">
        <v>159</v>
      </c>
    </row>
    <row r="23" spans="10:12" ht="15.75" customHeight="1">
      <c r="J23" s="16" t="s">
        <v>28</v>
      </c>
      <c r="K23" s="17">
        <v>0.03320479862896315</v>
      </c>
      <c r="L23" s="16">
        <v>155</v>
      </c>
    </row>
    <row r="24" spans="10:12" ht="15.75" customHeight="1">
      <c r="J24" s="16" t="s">
        <v>0</v>
      </c>
      <c r="K24" s="17">
        <v>0.027849185946872322</v>
      </c>
      <c r="L24" s="16">
        <v>130</v>
      </c>
    </row>
    <row r="25" spans="10:12" ht="15.75" customHeight="1">
      <c r="J25" s="16" t="s">
        <v>10</v>
      </c>
      <c r="K25" s="17">
        <v>0.026135389888603255</v>
      </c>
      <c r="L25" s="16">
        <v>122</v>
      </c>
    </row>
    <row r="26" spans="10:12" ht="15.75" customHeight="1">
      <c r="J26" s="16" t="s">
        <v>1</v>
      </c>
      <c r="K26" s="17">
        <v>0.017352185089974295</v>
      </c>
      <c r="L26" s="16">
        <v>81</v>
      </c>
    </row>
    <row r="27" spans="10:12" ht="15.75" customHeight="1">
      <c r="J27" s="16" t="s">
        <v>3</v>
      </c>
      <c r="K27" s="17">
        <v>0.012639245929734361</v>
      </c>
      <c r="L27" s="16">
        <v>59</v>
      </c>
    </row>
    <row r="28" spans="10:12" ht="15.75" customHeight="1">
      <c r="J28" s="16" t="s">
        <v>11</v>
      </c>
      <c r="K28" s="17">
        <v>0.007926306769494431</v>
      </c>
      <c r="L28" s="16">
        <v>37</v>
      </c>
    </row>
    <row r="29" spans="10:12" ht="14.25">
      <c r="J29" s="16" t="s">
        <v>5</v>
      </c>
      <c r="K29" s="17">
        <v>0.20029991431019709</v>
      </c>
      <c r="L29" s="16">
        <v>935</v>
      </c>
    </row>
    <row r="30" ht="14.25">
      <c r="K30" s="19"/>
    </row>
    <row r="36" ht="14.25">
      <c r="K36" s="20"/>
    </row>
    <row r="37" ht="14.25">
      <c r="K37" s="20"/>
    </row>
    <row r="38" ht="14.25">
      <c r="K38" s="20"/>
    </row>
    <row r="39" ht="14.25">
      <c r="K39" s="20"/>
    </row>
    <row r="40" ht="14.25">
      <c r="K40" s="20"/>
    </row>
    <row r="41" ht="14.25">
      <c r="K41" s="20"/>
    </row>
    <row r="42" ht="14.25">
      <c r="K42" s="20"/>
    </row>
    <row r="43" ht="14.25">
      <c r="K43" s="20"/>
    </row>
    <row r="44" ht="14.25">
      <c r="K44" s="20"/>
    </row>
    <row r="45" ht="14.25">
      <c r="K45" s="20"/>
    </row>
    <row r="46" ht="14.25">
      <c r="K46" s="20"/>
    </row>
    <row r="47" ht="14.25">
      <c r="K47" s="20"/>
    </row>
    <row r="48" ht="14.25">
      <c r="K48" s="20"/>
    </row>
  </sheetData>
  <sheetProtection sheet="1" objects="1" scenarios="1"/>
  <mergeCells count="1">
    <mergeCell ref="Q2:Q4"/>
  </mergeCells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2011-02-21T04:54:51Z</cp:lastPrinted>
  <dcterms:created xsi:type="dcterms:W3CDTF">2008-03-11T01:49:15Z</dcterms:created>
  <dcterms:modified xsi:type="dcterms:W3CDTF">2011-05-13T04:45:01Z</dcterms:modified>
  <cp:category/>
  <cp:version/>
  <cp:contentType/>
  <cp:contentStatus/>
</cp:coreProperties>
</file>