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３表" sheetId="1" r:id="rId1"/>
  </sheets>
  <definedNames>
    <definedName name="_xlnm.Print_Area" localSheetId="0">'第３表'!$A$1:$AD$52</definedName>
  </definedNames>
  <calcPr fullCalcOnLoad="1"/>
</workbook>
</file>

<file path=xl/sharedStrings.xml><?xml version="1.0" encoding="utf-8"?>
<sst xmlns="http://schemas.openxmlformats.org/spreadsheetml/2006/main" count="147" uniqueCount="51">
  <si>
    <t>第3表　現住市区町村による5年前の常住地，年齢（5歳階級），</t>
  </si>
  <si>
    <t>男女</t>
  </si>
  <si>
    <t>　</t>
  </si>
  <si>
    <t/>
  </si>
  <si>
    <t>現住市区町村による</t>
  </si>
  <si>
    <t xml:space="preserve">歳 </t>
  </si>
  <si>
    <t>歳以上</t>
  </si>
  <si>
    <t>5年前の常住地</t>
  </si>
  <si>
    <t xml:space="preserve">　    </t>
  </si>
  <si>
    <t>常住者</t>
  </si>
  <si>
    <t>現住所</t>
  </si>
  <si>
    <t>自市町村内</t>
  </si>
  <si>
    <t>県内他市区町村から</t>
  </si>
  <si>
    <t>他県から</t>
  </si>
  <si>
    <t>国外から</t>
  </si>
  <si>
    <t>-</t>
  </si>
  <si>
    <t>（別掲）</t>
  </si>
  <si>
    <t>転出</t>
  </si>
  <si>
    <t>県内他市区町村へ</t>
  </si>
  <si>
    <t>他県へ</t>
  </si>
  <si>
    <t>女</t>
  </si>
  <si>
    <t>転入</t>
  </si>
  <si>
    <t xml:space="preserve"> 5年前の常住地｢不詳｣を含む。 </t>
  </si>
  <si>
    <t>転入・転出者の割合</t>
  </si>
  <si>
    <t>転入超過の割合</t>
  </si>
  <si>
    <t>男女別5歳以上人口（転入）（転出－特掲）</t>
  </si>
  <si>
    <t>　　　年 　 　  齢　 （ 5 歳 階 級 ）</t>
  </si>
  <si>
    <t>総    数</t>
  </si>
  <si>
    <t xml:space="preserve">5 ～ 9 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</si>
  <si>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</si>
  <si>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</si>
  <si>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</si>
  <si>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</si>
  <si>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</si>
  <si>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</si>
  <si>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</si>
  <si>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</si>
  <si>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</si>
  <si>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</si>
  <si>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</si>
  <si>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</si>
  <si>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</si>
  <si>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</si>
  <si>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</si>
  <si>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 xml:space="preserve">    85</t>
  </si>
  <si>
    <t xml:space="preserve"> 1)</t>
  </si>
  <si>
    <t>男</t>
  </si>
  <si>
    <t xml:space="preserve"> 1)</t>
  </si>
  <si>
    <t xml:space="preserve"> 1)</t>
  </si>
  <si>
    <t xml:space="preserve"> </t>
  </si>
  <si>
    <t>，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</si>
</sst>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#,###,##0;&quot;-&quot;#,###,##0"/>
    <numFmt numFmtId="179" formatCode="#,###,###,###,##0;&quot; -&quot;###,###,###,##0"/>
    <numFmt numFmtId="180" formatCode="\ ###,###,###,##0;&quot;-&quot;###,###,###,##0"/>
    <numFmt numFmtId="181" formatCode="###,###,###,##0;&quot;-&quot;##,###,###,##0"/>
    <numFmt numFmtId="182" formatCode="0.0_ "/>
    <numFmt numFmtId="183" formatCode="#,##0_ "/>
    <numFmt numFmtId="184" formatCode="0.0;&quot;△ &quot;0.0"/>
    <numFmt numFmtId="185" formatCode="#,##0;&quot;△ &quot;#,##0"/>
    <numFmt numFmtId="186" formatCode="#,##0.0;&quot;△ &quot;#,##0.0"/>
    <numFmt numFmtId="187" formatCode="0_);[Red]\(0\)"/>
    <numFmt numFmtId="188" formatCode="#,##0_);[Red]\(#,##0\)"/>
    <numFmt numFmtId="189" formatCode="#,##0.0_);[Red]\(#,##0.0\)"/>
    <numFmt numFmtId="190" formatCode="#,##0;[Red]#,##0"/>
    <numFmt numFmtId="191" formatCode="#,##0.0;[Red]#,##0.0"/>
    <numFmt numFmtId="192" formatCode="#,##0.0_ ;[Red]\-#,##0.0\ "/>
    <numFmt numFmtId="193" formatCode="0.0_);[Red]\(0.0\)"/>
    <numFmt numFmtId="194" formatCode="#,##0_ ;[Red]\-#,##0\ "/>
    <numFmt numFmtId="195" formatCode="0.0_ ;[Red]\-0.0\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9"/>
      <color indexed="16"/>
      <name val="ＭＳ Ｐ明朝"/>
      <family val="1"/>
    </font>
    <font>
      <b/>
      <sz val="9"/>
      <color indexed="16"/>
      <name val="ＭＳ Ｐ明朝"/>
      <family val="1"/>
    </font>
    <font>
      <sz val="9"/>
      <color indexed="12"/>
      <name val="ＭＳ Ｐ明朝"/>
      <family val="1"/>
    </font>
    <font>
      <b/>
      <sz val="9"/>
      <color indexed="12"/>
      <name val="ＭＳ Ｐ明朝"/>
      <family val="1"/>
    </font>
    <font>
      <sz val="9"/>
      <color indexed="10"/>
      <name val="ＭＳ Ｐ明朝"/>
      <family val="1"/>
    </font>
    <font>
      <b/>
      <sz val="10"/>
      <color indexed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176" fontId="2" fillId="0" borderId="0" xfId="20" applyNumberFormat="1" applyFont="1" applyFill="1" applyBorder="1" applyAlignment="1">
      <alignment horizontal="right"/>
      <protection/>
    </xf>
    <xf numFmtId="176" fontId="2" fillId="0" borderId="0" xfId="20" applyNumberFormat="1" applyFont="1" applyFill="1" applyBorder="1" applyAlignment="1">
      <alignment horizontal="left"/>
      <protection/>
    </xf>
    <xf numFmtId="176" fontId="8" fillId="0" borderId="0" xfId="20" applyNumberFormat="1" applyFont="1" applyFill="1" applyBorder="1" applyAlignment="1" quotePrefix="1">
      <alignment horizontal="right" vertical="center"/>
      <protection/>
    </xf>
    <xf numFmtId="49" fontId="8" fillId="0" borderId="0" xfId="20" applyNumberFormat="1" applyFont="1" applyFill="1" applyBorder="1" applyAlignment="1">
      <alignment vertical="center"/>
      <protection/>
    </xf>
    <xf numFmtId="49" fontId="8" fillId="0" borderId="0" xfId="20" applyNumberFormat="1" applyFont="1" applyFill="1" applyAlignment="1">
      <alignment vertical="center"/>
      <protection/>
    </xf>
    <xf numFmtId="49" fontId="8" fillId="0" borderId="0" xfId="20" applyNumberFormat="1" applyFont="1" applyAlignment="1">
      <alignment vertical="center"/>
      <protection/>
    </xf>
    <xf numFmtId="49" fontId="10" fillId="0" borderId="0" xfId="20" applyNumberFormat="1" applyFont="1" applyFill="1" applyBorder="1" applyAlignment="1">
      <alignment vertical="center"/>
      <protection/>
    </xf>
    <xf numFmtId="176" fontId="10" fillId="0" borderId="0" xfId="20" applyNumberFormat="1" applyFont="1" applyFill="1" applyBorder="1" applyAlignment="1" quotePrefix="1">
      <alignment horizontal="right" vertical="center"/>
      <protection/>
    </xf>
    <xf numFmtId="49" fontId="10" fillId="0" borderId="0" xfId="20" applyNumberFormat="1" applyFont="1" applyFill="1" applyAlignment="1">
      <alignment vertical="center"/>
      <protection/>
    </xf>
    <xf numFmtId="49" fontId="10" fillId="0" borderId="0" xfId="20" applyNumberFormat="1" applyFont="1" applyAlignment="1">
      <alignment vertical="center"/>
      <protection/>
    </xf>
    <xf numFmtId="176" fontId="5" fillId="0" borderId="0" xfId="20" applyNumberFormat="1" applyFont="1" applyFill="1" applyBorder="1" applyAlignment="1">
      <alignment horizontal="right"/>
      <protection/>
    </xf>
    <xf numFmtId="176" fontId="5" fillId="0" borderId="0" xfId="20" applyNumberFormat="1" applyFont="1" applyFill="1" applyBorder="1" applyAlignment="1">
      <alignment horizontal="left"/>
      <protection/>
    </xf>
    <xf numFmtId="49" fontId="5" fillId="0" borderId="0" xfId="20" applyNumberFormat="1" applyFont="1" applyFill="1" applyBorder="1" applyAlignment="1">
      <alignment/>
      <protection/>
    </xf>
    <xf numFmtId="49" fontId="5" fillId="0" borderId="0" xfId="20" applyNumberFormat="1" applyFont="1" applyBorder="1" applyAlignment="1">
      <alignment/>
      <protection/>
    </xf>
    <xf numFmtId="49" fontId="5" fillId="0" borderId="0" xfId="20" applyNumberFormat="1" applyFon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distributed"/>
      <protection/>
    </xf>
    <xf numFmtId="0" fontId="5" fillId="0" borderId="0" xfId="20" applyNumberFormat="1" applyFont="1" applyFill="1" applyBorder="1" applyAlignment="1">
      <alignment horizontal="distributed"/>
      <protection/>
    </xf>
    <xf numFmtId="49" fontId="5" fillId="0" borderId="0" xfId="20" applyNumberFormat="1" applyFont="1" applyFill="1" applyAlignment="1">
      <alignment vertical="center"/>
      <protection/>
    </xf>
    <xf numFmtId="49" fontId="5" fillId="0" borderId="0" xfId="20" applyNumberFormat="1" applyFont="1" applyAlignment="1">
      <alignment vertical="center"/>
      <protection/>
    </xf>
    <xf numFmtId="176" fontId="5" fillId="0" borderId="0" xfId="20" applyNumberFormat="1" applyFont="1" applyFill="1" applyBorder="1" applyAlignment="1" quotePrefix="1">
      <alignment horizontal="right"/>
      <protection/>
    </xf>
    <xf numFmtId="49" fontId="5" fillId="0" borderId="0" xfId="20" applyNumberFormat="1" applyFont="1" applyFill="1" applyAlignment="1">
      <alignment/>
      <protection/>
    </xf>
    <xf numFmtId="49" fontId="5" fillId="0" borderId="1" xfId="20" applyNumberFormat="1" applyFont="1" applyFill="1" applyBorder="1" applyAlignment="1">
      <alignment/>
      <protection/>
    </xf>
    <xf numFmtId="49" fontId="5" fillId="0" borderId="0" xfId="20" applyNumberFormat="1" applyFont="1" applyFill="1" applyBorder="1" applyAlignment="1">
      <alignment horizontal="distributed"/>
      <protection/>
    </xf>
    <xf numFmtId="176" fontId="5" fillId="0" borderId="2" xfId="20" applyNumberFormat="1" applyFont="1" applyFill="1" applyBorder="1" applyAlignment="1">
      <alignment horizontal="right"/>
      <protection/>
    </xf>
    <xf numFmtId="176" fontId="5" fillId="0" borderId="3" xfId="20" applyNumberFormat="1" applyFont="1" applyFill="1" applyBorder="1" applyAlignment="1">
      <alignment wrapText="1"/>
      <protection/>
    </xf>
    <xf numFmtId="49" fontId="5" fillId="0" borderId="4" xfId="20" applyNumberFormat="1" applyFont="1" applyFill="1" applyBorder="1" applyAlignment="1">
      <alignment horizontal="center" wrapText="1"/>
      <protection/>
    </xf>
    <xf numFmtId="0" fontId="8" fillId="0" borderId="4" xfId="20" applyNumberFormat="1" applyFont="1" applyFill="1" applyBorder="1" applyAlignment="1">
      <alignment vertical="center"/>
      <protection/>
    </xf>
    <xf numFmtId="49" fontId="10" fillId="2" borderId="0" xfId="20" applyNumberFormat="1" applyFont="1" applyFill="1" applyBorder="1" applyAlignment="1">
      <alignment vertical="center"/>
      <protection/>
    </xf>
    <xf numFmtId="0" fontId="10" fillId="0" borderId="4" xfId="20" applyNumberFormat="1" applyFont="1" applyFill="1" applyBorder="1" applyAlignment="1">
      <alignment vertical="center"/>
      <protection/>
    </xf>
    <xf numFmtId="49" fontId="5" fillId="0" borderId="0" xfId="20" applyNumberFormat="1" applyFont="1" applyFill="1" applyBorder="1" applyAlignment="1">
      <alignment horizontal="center"/>
      <protection/>
    </xf>
    <xf numFmtId="195" fontId="12" fillId="0" borderId="0" xfId="20" applyNumberFormat="1" applyFont="1" applyFill="1" applyBorder="1" applyAlignment="1">
      <alignment horizontal="left"/>
      <protection/>
    </xf>
    <xf numFmtId="49" fontId="2" fillId="0" borderId="0" xfId="20" applyNumberFormat="1" applyFont="1" applyAlignment="1">
      <alignment/>
      <protection/>
    </xf>
    <xf numFmtId="176" fontId="2" fillId="0" borderId="0" xfId="20" applyNumberFormat="1" applyFont="1" applyAlignment="1">
      <alignment horizontal="right"/>
      <protection/>
    </xf>
    <xf numFmtId="49" fontId="2" fillId="0" borderId="0" xfId="20" applyNumberFormat="1" applyFont="1" applyFill="1" applyBorder="1" applyAlignment="1">
      <alignment/>
      <protection/>
    </xf>
    <xf numFmtId="49" fontId="2" fillId="0" borderId="0" xfId="20" applyNumberFormat="1" applyFont="1" applyBorder="1" applyAlignment="1">
      <alignment/>
      <protection/>
    </xf>
    <xf numFmtId="176" fontId="5" fillId="0" borderId="0" xfId="20" applyNumberFormat="1" applyFont="1" applyFill="1" applyBorder="1" applyAlignment="1">
      <alignment/>
      <protection/>
    </xf>
    <xf numFmtId="49" fontId="5" fillId="0" borderId="0" xfId="20" applyNumberFormat="1" applyFont="1" applyAlignment="1">
      <alignment/>
      <protection/>
    </xf>
    <xf numFmtId="49" fontId="5" fillId="0" borderId="0" xfId="20" applyNumberFormat="1" applyFont="1" applyFill="1" applyBorder="1" applyAlignment="1">
      <alignment horizontal="center" wrapText="1"/>
      <protection/>
    </xf>
    <xf numFmtId="176" fontId="5" fillId="0" borderId="4" xfId="20" applyNumberFormat="1" applyFont="1" applyFill="1" applyBorder="1" applyAlignment="1">
      <alignment horizontal="center"/>
      <protection/>
    </xf>
    <xf numFmtId="176" fontId="5" fillId="0" borderId="5" xfId="20" applyNumberFormat="1" applyFont="1" applyFill="1" applyBorder="1" applyAlignment="1">
      <alignment horizontal="center" wrapText="1"/>
      <protection/>
    </xf>
    <xf numFmtId="176" fontId="7" fillId="0" borderId="5" xfId="0" applyNumberFormat="1" applyFont="1" applyBorder="1" applyAlignment="1">
      <alignment horizontal="center"/>
    </xf>
    <xf numFmtId="176" fontId="5" fillId="0" borderId="5" xfId="20" applyNumberFormat="1" applyFont="1" applyFill="1" applyBorder="1" applyAlignment="1">
      <alignment horizontal="right" wrapText="1"/>
      <protection/>
    </xf>
    <xf numFmtId="176" fontId="7" fillId="0" borderId="5" xfId="0" applyNumberFormat="1" applyFont="1" applyBorder="1" applyAlignment="1">
      <alignment horizontal="right" wrapText="1"/>
    </xf>
    <xf numFmtId="176" fontId="7" fillId="0" borderId="5" xfId="0" applyNumberFormat="1" applyFont="1" applyBorder="1" applyAlignment="1">
      <alignment horizontal="right"/>
    </xf>
    <xf numFmtId="176" fontId="5" fillId="0" borderId="6" xfId="20" applyNumberFormat="1" applyFont="1" applyFill="1" applyBorder="1" applyAlignment="1">
      <alignment horizontal="right" wrapText="1"/>
      <protection/>
    </xf>
    <xf numFmtId="176" fontId="5" fillId="0" borderId="2" xfId="20" applyNumberFormat="1" applyFont="1" applyFill="1" applyBorder="1" applyAlignment="1">
      <alignment horizontal="center" wrapText="1"/>
      <protection/>
    </xf>
    <xf numFmtId="176" fontId="7" fillId="0" borderId="2" xfId="0" applyNumberFormat="1" applyFont="1" applyBorder="1" applyAlignment="1">
      <alignment horizontal="center"/>
    </xf>
    <xf numFmtId="176" fontId="5" fillId="0" borderId="2" xfId="20" applyNumberFormat="1" applyFont="1" applyFill="1" applyBorder="1" applyAlignment="1">
      <alignment horizontal="right" wrapText="1"/>
      <protection/>
    </xf>
    <xf numFmtId="176" fontId="7" fillId="0" borderId="2" xfId="0" applyNumberFormat="1" applyFont="1" applyBorder="1" applyAlignment="1">
      <alignment horizontal="right" wrapText="1"/>
    </xf>
    <xf numFmtId="176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6" fontId="5" fillId="0" borderId="0" xfId="20" applyNumberFormat="1" applyFont="1" applyBorder="1" applyAlignment="1">
      <alignment horizontal="center"/>
      <protection/>
    </xf>
    <xf numFmtId="176" fontId="5" fillId="0" borderId="2" xfId="20" applyNumberFormat="1" applyFont="1" applyFill="1" applyBorder="1" applyAlignment="1">
      <alignment horizontal="center"/>
      <protection/>
    </xf>
    <xf numFmtId="49" fontId="5" fillId="0" borderId="3" xfId="20" applyNumberFormat="1" applyFont="1" applyFill="1" applyBorder="1" applyAlignment="1">
      <alignment/>
      <protection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6" fontId="5" fillId="0" borderId="1" xfId="20" applyNumberFormat="1" applyFont="1" applyFill="1" applyBorder="1" applyAlignment="1">
      <alignment horizontal="center" wrapText="1"/>
      <protection/>
    </xf>
    <xf numFmtId="176" fontId="7" fillId="0" borderId="8" xfId="0" applyNumberFormat="1" applyFont="1" applyBorder="1" applyAlignment="1">
      <alignment horizontal="right"/>
    </xf>
    <xf numFmtId="176" fontId="5" fillId="0" borderId="8" xfId="20" applyNumberFormat="1" applyFont="1" applyFill="1" applyBorder="1" applyAlignment="1">
      <alignment horizontal="center" wrapText="1"/>
      <protection/>
    </xf>
    <xf numFmtId="176" fontId="5" fillId="0" borderId="8" xfId="20" applyNumberFormat="1" applyFont="1" applyFill="1" applyBorder="1" applyAlignment="1">
      <alignment horizontal="right" wrapText="1"/>
      <protection/>
    </xf>
    <xf numFmtId="176" fontId="7" fillId="0" borderId="9" xfId="0" applyNumberFormat="1" applyFont="1" applyBorder="1" applyAlignment="1">
      <alignment/>
    </xf>
    <xf numFmtId="0" fontId="5" fillId="0" borderId="4" xfId="20" applyNumberFormat="1" applyFont="1" applyFill="1" applyBorder="1" applyAlignment="1">
      <alignment horizontal="center"/>
      <protection/>
    </xf>
    <xf numFmtId="195" fontId="5" fillId="0" borderId="0" xfId="20" applyNumberFormat="1" applyFont="1" applyFill="1" applyBorder="1" applyAlignment="1">
      <alignment/>
      <protection/>
    </xf>
    <xf numFmtId="195" fontId="5" fillId="0" borderId="0" xfId="20" applyNumberFormat="1" applyFont="1" applyFill="1" applyBorder="1" applyAlignment="1">
      <alignment horizontal="distributed"/>
      <protection/>
    </xf>
    <xf numFmtId="195" fontId="5" fillId="0" borderId="4" xfId="20" applyNumberFormat="1" applyFont="1" applyFill="1" applyBorder="1" applyAlignment="1">
      <alignment horizontal="center"/>
      <protection/>
    </xf>
    <xf numFmtId="195" fontId="5" fillId="0" borderId="0" xfId="20" applyNumberFormat="1" applyFont="1" applyFill="1" applyBorder="1" applyAlignment="1" quotePrefix="1">
      <alignment horizontal="right"/>
      <protection/>
    </xf>
    <xf numFmtId="195" fontId="5" fillId="0" borderId="0" xfId="20" applyNumberFormat="1" applyFont="1" applyFill="1" applyAlignment="1">
      <alignment/>
      <protection/>
    </xf>
    <xf numFmtId="195" fontId="5" fillId="0" borderId="0" xfId="20" applyNumberFormat="1" applyFont="1" applyAlignment="1">
      <alignment/>
      <protection/>
    </xf>
    <xf numFmtId="0" fontId="7" fillId="0" borderId="1" xfId="0" applyFont="1" applyFill="1" applyBorder="1" applyAlignment="1">
      <alignment horizontal="distributed"/>
    </xf>
    <xf numFmtId="0" fontId="5" fillId="0" borderId="7" xfId="20" applyNumberFormat="1" applyFont="1" applyFill="1" applyBorder="1" applyAlignment="1">
      <alignment horizontal="center"/>
      <protection/>
    </xf>
    <xf numFmtId="176" fontId="5" fillId="0" borderId="9" xfId="20" applyNumberFormat="1" applyFont="1" applyFill="1" applyBorder="1" applyAlignment="1">
      <alignment horizontal="right"/>
      <protection/>
    </xf>
    <xf numFmtId="176" fontId="5" fillId="0" borderId="1" xfId="20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49" fontId="5" fillId="0" borderId="3" xfId="20" applyNumberFormat="1" applyFont="1" applyFill="1" applyBorder="1" applyAlignment="1">
      <alignment horizontal="center" wrapText="1"/>
      <protection/>
    </xf>
    <xf numFmtId="195" fontId="5" fillId="0" borderId="3" xfId="20" applyNumberFormat="1" applyFont="1" applyFill="1" applyBorder="1" applyAlignment="1">
      <alignment/>
      <protection/>
    </xf>
    <xf numFmtId="49" fontId="5" fillId="0" borderId="9" xfId="20" applyNumberFormat="1" applyFont="1" applyFill="1" applyBorder="1" applyAlignment="1">
      <alignment/>
      <protection/>
    </xf>
    <xf numFmtId="49" fontId="5" fillId="0" borderId="3" xfId="20" applyNumberFormat="1" applyFont="1" applyFill="1" applyBorder="1" applyAlignment="1">
      <alignment horizontal="center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Border="1" applyAlignment="1">
      <alignment vertical="center"/>
      <protection/>
    </xf>
    <xf numFmtId="49" fontId="5" fillId="0" borderId="11" xfId="20" applyNumberFormat="1" applyFont="1" applyFill="1" applyBorder="1" applyAlignment="1">
      <alignment horizontal="left" vertical="center"/>
      <protection/>
    </xf>
    <xf numFmtId="49" fontId="5" fillId="0" borderId="11" xfId="20" applyNumberFormat="1" applyFont="1" applyBorder="1" applyAlignment="1">
      <alignment vertical="center"/>
      <protection/>
    </xf>
    <xf numFmtId="176" fontId="5" fillId="0" borderId="12" xfId="20" applyNumberFormat="1" applyFont="1" applyFill="1" applyBorder="1" applyAlignment="1">
      <alignment horizontal="right" vertical="center" wrapText="1"/>
      <protection/>
    </xf>
    <xf numFmtId="176" fontId="5" fillId="0" borderId="13" xfId="20" applyNumberFormat="1" applyFont="1" applyFill="1" applyBorder="1" applyAlignment="1">
      <alignment horizontal="right" vertical="center" wrapText="1"/>
      <protection/>
    </xf>
    <xf numFmtId="49" fontId="5" fillId="0" borderId="6" xfId="20" applyNumberFormat="1" applyFont="1" applyFill="1" applyBorder="1" applyAlignment="1">
      <alignment horizontal="center" vertical="center"/>
      <protection/>
    </xf>
    <xf numFmtId="49" fontId="8" fillId="2" borderId="3" xfId="20" applyNumberFormat="1" applyFont="1" applyFill="1" applyBorder="1" applyAlignment="1">
      <alignment vertical="center"/>
      <protection/>
    </xf>
    <xf numFmtId="49" fontId="10" fillId="0" borderId="3" xfId="20" applyNumberFormat="1" applyFont="1" applyFill="1" applyBorder="1" applyAlignment="1">
      <alignment vertical="center"/>
      <protection/>
    </xf>
    <xf numFmtId="49" fontId="5" fillId="0" borderId="0" xfId="20" applyNumberFormat="1" applyFont="1" applyFill="1" applyBorder="1" applyAlignment="1">
      <alignment horizontal="distributed"/>
      <protection/>
    </xf>
    <xf numFmtId="176" fontId="5" fillId="0" borderId="13" xfId="20" applyNumberFormat="1" applyFont="1" applyFill="1" applyBorder="1" applyAlignment="1">
      <alignment horizontal="left" vertical="center" indent="4"/>
      <protection/>
    </xf>
    <xf numFmtId="0" fontId="5" fillId="0" borderId="0" xfId="0" applyFont="1" applyFill="1" applyBorder="1" applyAlignment="1">
      <alignment horizontal="distributed"/>
    </xf>
    <xf numFmtId="0" fontId="5" fillId="0" borderId="0" xfId="20" applyNumberFormat="1" applyFont="1" applyFill="1" applyBorder="1" applyAlignment="1">
      <alignment horizontal="distributed"/>
      <protection/>
    </xf>
    <xf numFmtId="0" fontId="11" fillId="2" borderId="0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Fill="1" applyBorder="1" applyAlignment="1">
      <alignment horizontal="distributed" vertical="center"/>
      <protection/>
    </xf>
    <xf numFmtId="49" fontId="5" fillId="0" borderId="0" xfId="20" applyNumberFormat="1" applyFont="1" applyBorder="1" applyAlignment="1">
      <alignment horizontal="distributed"/>
      <protection/>
    </xf>
    <xf numFmtId="0" fontId="9" fillId="2" borderId="0" xfId="20" applyNumberFormat="1" applyFont="1" applyFill="1" applyBorder="1" applyAlignment="1">
      <alignment horizontal="distributed" vertical="center"/>
      <protection/>
    </xf>
    <xf numFmtId="0" fontId="13" fillId="2" borderId="0" xfId="20" applyNumberFormat="1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showGridLines="0" tabSelected="1" zoomScaleSheetLayoutView="100" workbookViewId="0" topLeftCell="A1">
      <selection activeCell="B1" sqref="B1"/>
    </sheetView>
  </sheetViews>
  <sheetFormatPr defaultColWidth="9.875" defaultRowHeight="14.25" customHeight="1"/>
  <cols>
    <col min="1" max="1" width="1.00390625" style="76" customWidth="1"/>
    <col min="2" max="3" width="2.125" style="76" customWidth="1"/>
    <col min="4" max="5" width="8.00390625" style="76" customWidth="1"/>
    <col min="6" max="6" width="2.375" style="76" customWidth="1"/>
    <col min="7" max="7" width="9.00390625" style="76" customWidth="1"/>
    <col min="8" max="24" width="7.125" style="76" customWidth="1"/>
    <col min="25" max="25" width="1.00390625" style="76" customWidth="1"/>
    <col min="26" max="27" width="2.125" style="76" customWidth="1"/>
    <col min="28" max="29" width="8.00390625" style="76" customWidth="1"/>
    <col min="30" max="30" width="2.375" style="76" customWidth="1"/>
    <col min="31" max="32" width="10.75390625" style="76" customWidth="1"/>
    <col min="33" max="42" width="9.375" style="76" customWidth="1"/>
    <col min="43" max="16384" width="9.875" style="76" customWidth="1"/>
  </cols>
  <sheetData>
    <row r="1" spans="2:60" s="34" customFormat="1" ht="18.75" customHeight="1">
      <c r="B1" s="1"/>
      <c r="C1" s="1"/>
      <c r="D1" s="1"/>
      <c r="E1" s="1"/>
      <c r="F1" s="1"/>
      <c r="G1" s="2"/>
      <c r="H1" s="2"/>
      <c r="I1" s="2"/>
      <c r="J1" s="2"/>
      <c r="K1" s="2"/>
      <c r="L1" s="2"/>
      <c r="O1" s="3" t="s">
        <v>0</v>
      </c>
      <c r="P1" s="4" t="s">
        <v>25</v>
      </c>
      <c r="Q1" s="3"/>
      <c r="R1" s="3"/>
      <c r="S1" s="35"/>
      <c r="T1" s="3"/>
      <c r="U1" s="3"/>
      <c r="V1" s="3"/>
      <c r="W1" s="3"/>
      <c r="X1" s="3"/>
      <c r="Z1" s="1"/>
      <c r="AA1" s="1"/>
      <c r="AB1" s="1"/>
      <c r="AC1" s="1"/>
      <c r="AD1" s="1"/>
      <c r="AE1" s="36"/>
      <c r="AF1" s="36"/>
      <c r="AG1" s="36"/>
      <c r="AH1" s="36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60" s="39" customFormat="1" ht="6.75" customHeight="1">
      <c r="A2" s="15"/>
      <c r="B2" s="15"/>
      <c r="C2" s="15"/>
      <c r="D2" s="15"/>
      <c r="E2" s="15"/>
      <c r="F2" s="15"/>
      <c r="G2" s="13"/>
      <c r="H2" s="13"/>
      <c r="I2" s="13"/>
      <c r="J2" s="13"/>
      <c r="K2" s="13"/>
      <c r="L2" s="13"/>
      <c r="M2" s="13"/>
      <c r="N2" s="38"/>
      <c r="O2" s="13"/>
      <c r="P2" s="13"/>
      <c r="Q2" s="13"/>
      <c r="R2" s="13"/>
      <c r="S2" s="13"/>
      <c r="T2" s="13"/>
      <c r="U2" s="13"/>
      <c r="V2" s="13"/>
      <c r="W2" s="13"/>
      <c r="X2" s="13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34" s="21" customFormat="1" ht="15.75" customHeight="1">
      <c r="A3" s="82"/>
      <c r="B3" s="83"/>
      <c r="C3" s="83"/>
      <c r="D3" s="96" t="s">
        <v>1</v>
      </c>
      <c r="E3" s="96"/>
      <c r="F3" s="84" t="s">
        <v>50</v>
      </c>
      <c r="G3" s="85"/>
      <c r="H3" s="86" t="s">
        <v>2</v>
      </c>
      <c r="I3" s="92" t="s">
        <v>26</v>
      </c>
      <c r="J3" s="92"/>
      <c r="K3" s="92"/>
      <c r="L3" s="92"/>
      <c r="M3" s="92"/>
      <c r="N3" s="87" t="s">
        <v>3</v>
      </c>
      <c r="O3" s="87" t="s">
        <v>3</v>
      </c>
      <c r="P3" s="87" t="s">
        <v>3</v>
      </c>
      <c r="Q3" s="87" t="s">
        <v>3</v>
      </c>
      <c r="R3" s="92" t="s">
        <v>26</v>
      </c>
      <c r="S3" s="92"/>
      <c r="T3" s="92"/>
      <c r="U3" s="92"/>
      <c r="V3" s="92"/>
      <c r="W3" s="87" t="s">
        <v>3</v>
      </c>
      <c r="X3" s="87" t="s">
        <v>3</v>
      </c>
      <c r="Y3" s="88"/>
      <c r="Z3" s="83"/>
      <c r="AA3" s="83"/>
      <c r="AB3" s="96" t="s">
        <v>1</v>
      </c>
      <c r="AC3" s="96"/>
      <c r="AD3" s="84" t="s">
        <v>50</v>
      </c>
      <c r="AE3" s="17"/>
      <c r="AF3" s="17"/>
      <c r="AG3" s="17"/>
      <c r="AH3" s="20"/>
    </row>
    <row r="4" spans="1:34" s="39" customFormat="1" ht="8.25" customHeight="1">
      <c r="A4" s="40"/>
      <c r="B4" s="16"/>
      <c r="C4" s="16"/>
      <c r="D4" s="16"/>
      <c r="E4" s="16"/>
      <c r="F4" s="28"/>
      <c r="G4" s="41"/>
      <c r="H4" s="42"/>
      <c r="I4" s="42"/>
      <c r="J4" s="43"/>
      <c r="K4" s="43"/>
      <c r="L4" s="43"/>
      <c r="M4" s="43"/>
      <c r="N4" s="44"/>
      <c r="O4" s="44"/>
      <c r="P4" s="44"/>
      <c r="Q4" s="44"/>
      <c r="R4" s="44"/>
      <c r="S4" s="44"/>
      <c r="T4" s="44"/>
      <c r="U4" s="45"/>
      <c r="V4" s="46"/>
      <c r="W4" s="44"/>
      <c r="X4" s="47"/>
      <c r="Y4" s="78"/>
      <c r="Z4" s="16"/>
      <c r="AA4" s="16"/>
      <c r="AB4" s="16"/>
      <c r="AC4" s="16"/>
      <c r="AD4" s="28"/>
      <c r="AE4" s="15"/>
      <c r="AF4" s="15"/>
      <c r="AG4" s="15"/>
      <c r="AH4" s="23"/>
    </row>
    <row r="5" spans="1:34" s="39" customFormat="1" ht="14.25" customHeight="1">
      <c r="A5" s="40"/>
      <c r="B5" s="16"/>
      <c r="C5" s="16"/>
      <c r="D5" s="97" t="s">
        <v>4</v>
      </c>
      <c r="E5" s="97"/>
      <c r="F5" s="28"/>
      <c r="G5" s="41" t="s">
        <v>27</v>
      </c>
      <c r="H5" s="26" t="s">
        <v>5</v>
      </c>
      <c r="I5" s="48"/>
      <c r="J5" s="49"/>
      <c r="K5" s="49"/>
      <c r="L5" s="49"/>
      <c r="M5" s="49"/>
      <c r="N5" s="50"/>
      <c r="O5" s="50"/>
      <c r="P5" s="50"/>
      <c r="Q5" s="50"/>
      <c r="R5" s="50"/>
      <c r="S5" s="50"/>
      <c r="T5" s="50"/>
      <c r="U5" s="51"/>
      <c r="V5" s="52"/>
      <c r="W5" s="50"/>
      <c r="X5" s="27" t="s">
        <v>6</v>
      </c>
      <c r="Y5" s="78"/>
      <c r="Z5" s="16"/>
      <c r="AA5" s="16"/>
      <c r="AB5" s="97" t="s">
        <v>4</v>
      </c>
      <c r="AC5" s="97"/>
      <c r="AD5" s="28"/>
      <c r="AE5" s="15"/>
      <c r="AF5" s="15"/>
      <c r="AG5" s="15"/>
      <c r="AH5" s="23"/>
    </row>
    <row r="6" spans="1:33" s="39" customFormat="1" ht="16.5" customHeight="1">
      <c r="A6" s="32"/>
      <c r="B6" s="53"/>
      <c r="C6" s="53"/>
      <c r="D6" s="91" t="s">
        <v>7</v>
      </c>
      <c r="E6" s="91"/>
      <c r="F6" s="54"/>
      <c r="G6" s="55"/>
      <c r="H6" s="56" t="s">
        <v>28</v>
      </c>
      <c r="I6" s="48" t="s">
        <v>29</v>
      </c>
      <c r="J6" s="48" t="s">
        <v>30</v>
      </c>
      <c r="K6" s="48" t="s">
        <v>31</v>
      </c>
      <c r="L6" s="48" t="s">
        <v>32</v>
      </c>
      <c r="M6" s="48" t="s">
        <v>33</v>
      </c>
      <c r="N6" s="48" t="s">
        <v>34</v>
      </c>
      <c r="O6" s="48" t="s">
        <v>35</v>
      </c>
      <c r="P6" s="48" t="s">
        <v>36</v>
      </c>
      <c r="Q6" s="48" t="s">
        <v>37</v>
      </c>
      <c r="R6" s="48" t="s">
        <v>38</v>
      </c>
      <c r="S6" s="48" t="s">
        <v>39</v>
      </c>
      <c r="T6" s="48" t="s">
        <v>40</v>
      </c>
      <c r="U6" s="48" t="s">
        <v>41</v>
      </c>
      <c r="V6" s="48" t="s">
        <v>42</v>
      </c>
      <c r="W6" s="48" t="s">
        <v>43</v>
      </c>
      <c r="X6" s="57" t="s">
        <v>44</v>
      </c>
      <c r="Y6" s="81"/>
      <c r="Z6" s="53"/>
      <c r="AA6" s="53"/>
      <c r="AB6" s="91" t="s">
        <v>7</v>
      </c>
      <c r="AC6" s="91"/>
      <c r="AD6" s="54"/>
      <c r="AE6" s="15"/>
      <c r="AF6" s="15"/>
      <c r="AG6" s="23"/>
    </row>
    <row r="7" spans="1:33" s="39" customFormat="1" ht="9" customHeight="1">
      <c r="A7" s="58"/>
      <c r="B7" s="58"/>
      <c r="C7" s="58"/>
      <c r="D7" s="58"/>
      <c r="E7" s="58"/>
      <c r="F7" s="59"/>
      <c r="G7" s="60"/>
      <c r="H7" s="61"/>
      <c r="I7" s="62"/>
      <c r="J7" s="62"/>
      <c r="K7" s="62"/>
      <c r="L7" s="62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77"/>
      <c r="Z7" s="58"/>
      <c r="AA7" s="58"/>
      <c r="AB7" s="58"/>
      <c r="AC7" s="58"/>
      <c r="AD7" s="59"/>
      <c r="AE7" s="15"/>
      <c r="AF7" s="15"/>
      <c r="AG7" s="23"/>
    </row>
    <row r="8" spans="1:34" s="39" customFormat="1" ht="7.5" customHeight="1">
      <c r="A8" s="40"/>
      <c r="B8" s="40"/>
      <c r="C8" s="40"/>
      <c r="D8" s="40"/>
      <c r="E8" s="40"/>
      <c r="F8" s="28"/>
      <c r="G8" s="13"/>
      <c r="H8" s="3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78"/>
      <c r="Z8" s="40"/>
      <c r="AA8" s="40"/>
      <c r="AB8" s="40"/>
      <c r="AC8" s="40"/>
      <c r="AD8" s="28"/>
      <c r="AE8" s="15"/>
      <c r="AF8" s="15"/>
      <c r="AG8" s="15"/>
      <c r="AH8" s="23"/>
    </row>
    <row r="9" spans="1:34" s="8" customFormat="1" ht="19.5" customHeight="1">
      <c r="A9" s="6" t="s">
        <v>8</v>
      </c>
      <c r="B9" s="99" t="s">
        <v>9</v>
      </c>
      <c r="C9" s="99"/>
      <c r="D9" s="99"/>
      <c r="E9" s="99"/>
      <c r="F9" s="29" t="s">
        <v>45</v>
      </c>
      <c r="G9" s="5">
        <v>451302</v>
      </c>
      <c r="H9" s="5">
        <v>25446</v>
      </c>
      <c r="I9" s="5">
        <v>25639</v>
      </c>
      <c r="J9" s="5">
        <v>27014</v>
      </c>
      <c r="K9" s="5">
        <v>29792</v>
      </c>
      <c r="L9" s="5">
        <v>40552</v>
      </c>
      <c r="M9" s="5">
        <v>35374</v>
      </c>
      <c r="N9" s="5">
        <v>31694</v>
      </c>
      <c r="O9" s="5">
        <v>27992</v>
      </c>
      <c r="P9" s="5">
        <v>31354</v>
      </c>
      <c r="Q9" s="5">
        <v>39073</v>
      </c>
      <c r="R9" s="5">
        <v>34002</v>
      </c>
      <c r="S9" s="5">
        <v>28288</v>
      </c>
      <c r="T9" s="5">
        <v>25403</v>
      </c>
      <c r="U9" s="5">
        <v>19878</v>
      </c>
      <c r="V9" s="5">
        <v>13737</v>
      </c>
      <c r="W9" s="5">
        <v>8796</v>
      </c>
      <c r="X9" s="5">
        <v>7268</v>
      </c>
      <c r="Y9" s="89" t="s">
        <v>8</v>
      </c>
      <c r="Z9" s="98" t="s">
        <v>9</v>
      </c>
      <c r="AA9" s="98"/>
      <c r="AB9" s="98"/>
      <c r="AC9" s="98"/>
      <c r="AD9" s="29" t="s">
        <v>45</v>
      </c>
      <c r="AE9" s="6"/>
      <c r="AF9" s="6"/>
      <c r="AG9" s="6"/>
      <c r="AH9" s="7"/>
    </row>
    <row r="10" spans="1:34" s="39" customFormat="1" ht="14.25" customHeight="1">
      <c r="A10" s="15"/>
      <c r="B10" s="15"/>
      <c r="C10" s="94" t="s">
        <v>10</v>
      </c>
      <c r="D10" s="94"/>
      <c r="E10" s="94"/>
      <c r="F10" s="65"/>
      <c r="G10" s="22">
        <v>328318</v>
      </c>
      <c r="H10" s="22">
        <v>15001</v>
      </c>
      <c r="I10" s="22">
        <v>19228</v>
      </c>
      <c r="J10" s="22">
        <v>21259</v>
      </c>
      <c r="K10" s="22">
        <v>18398</v>
      </c>
      <c r="L10" s="22">
        <v>18173</v>
      </c>
      <c r="M10" s="22">
        <v>16224</v>
      </c>
      <c r="N10" s="22">
        <v>19026</v>
      </c>
      <c r="O10" s="22">
        <v>20385</v>
      </c>
      <c r="P10" s="22">
        <v>25356</v>
      </c>
      <c r="Q10" s="22">
        <v>33141</v>
      </c>
      <c r="R10" s="22">
        <v>29960</v>
      </c>
      <c r="S10" s="22">
        <v>25307</v>
      </c>
      <c r="T10" s="22">
        <v>23006</v>
      </c>
      <c r="U10" s="22">
        <v>18043</v>
      </c>
      <c r="V10" s="22">
        <v>12363</v>
      </c>
      <c r="W10" s="22">
        <v>7572</v>
      </c>
      <c r="X10" s="22">
        <v>5876</v>
      </c>
      <c r="Y10" s="57"/>
      <c r="Z10" s="15"/>
      <c r="AA10" s="94" t="s">
        <v>10</v>
      </c>
      <c r="AB10" s="94"/>
      <c r="AC10" s="94"/>
      <c r="AD10" s="65"/>
      <c r="AE10" s="15"/>
      <c r="AF10" s="15"/>
      <c r="AG10" s="15"/>
      <c r="AH10" s="23"/>
    </row>
    <row r="11" spans="1:34" s="39" customFormat="1" ht="14.25" customHeight="1">
      <c r="A11" s="15"/>
      <c r="B11" s="15"/>
      <c r="C11" s="94" t="s">
        <v>11</v>
      </c>
      <c r="D11" s="94"/>
      <c r="E11" s="94"/>
      <c r="F11" s="65"/>
      <c r="G11" s="22">
        <v>80673</v>
      </c>
      <c r="H11" s="22">
        <v>7550</v>
      </c>
      <c r="I11" s="22">
        <v>4776</v>
      </c>
      <c r="J11" s="22">
        <v>3781</v>
      </c>
      <c r="K11" s="22">
        <v>5732</v>
      </c>
      <c r="L11" s="22">
        <v>12543</v>
      </c>
      <c r="M11" s="22">
        <v>12168</v>
      </c>
      <c r="N11" s="22">
        <v>8626</v>
      </c>
      <c r="O11" s="22">
        <v>5288</v>
      </c>
      <c r="P11" s="22">
        <v>4272</v>
      </c>
      <c r="Q11" s="22">
        <v>4264</v>
      </c>
      <c r="R11" s="22">
        <v>3005</v>
      </c>
      <c r="S11" s="22">
        <v>2255</v>
      </c>
      <c r="T11" s="22">
        <v>1886</v>
      </c>
      <c r="U11" s="22">
        <v>1433</v>
      </c>
      <c r="V11" s="22">
        <v>1066</v>
      </c>
      <c r="W11" s="22">
        <v>958</v>
      </c>
      <c r="X11" s="22">
        <v>1070</v>
      </c>
      <c r="Y11" s="57"/>
      <c r="Z11" s="15"/>
      <c r="AA11" s="94" t="s">
        <v>11</v>
      </c>
      <c r="AB11" s="94"/>
      <c r="AC11" s="94"/>
      <c r="AD11" s="65"/>
      <c r="AE11" s="15"/>
      <c r="AF11" s="15"/>
      <c r="AG11" s="15"/>
      <c r="AH11" s="23"/>
    </row>
    <row r="12" spans="1:34" s="39" customFormat="1" ht="14.25" customHeight="1">
      <c r="A12" s="15"/>
      <c r="B12" s="15"/>
      <c r="C12" s="94" t="s">
        <v>21</v>
      </c>
      <c r="D12" s="94"/>
      <c r="E12" s="94"/>
      <c r="F12" s="65"/>
      <c r="G12" s="22">
        <v>42308</v>
      </c>
      <c r="H12" s="22">
        <v>2895</v>
      </c>
      <c r="I12" s="22">
        <v>1635</v>
      </c>
      <c r="J12" s="22">
        <v>1974</v>
      </c>
      <c r="K12" s="22">
        <v>5662</v>
      </c>
      <c r="L12" s="22">
        <v>9835</v>
      </c>
      <c r="M12" s="22">
        <v>6981</v>
      </c>
      <c r="N12" s="22">
        <v>4042</v>
      </c>
      <c r="O12" s="22">
        <v>2318</v>
      </c>
      <c r="P12" s="22">
        <v>1726</v>
      </c>
      <c r="Q12" s="22">
        <v>1668</v>
      </c>
      <c r="R12" s="22">
        <v>1037</v>
      </c>
      <c r="S12" s="22">
        <v>726</v>
      </c>
      <c r="T12" s="22">
        <v>511</v>
      </c>
      <c r="U12" s="22">
        <v>402</v>
      </c>
      <c r="V12" s="22">
        <v>308</v>
      </c>
      <c r="W12" s="22">
        <v>266</v>
      </c>
      <c r="X12" s="22">
        <v>322</v>
      </c>
      <c r="Y12" s="57"/>
      <c r="Z12" s="15"/>
      <c r="AA12" s="94" t="s">
        <v>21</v>
      </c>
      <c r="AB12" s="94"/>
      <c r="AC12" s="94"/>
      <c r="AD12" s="65"/>
      <c r="AE12" s="15"/>
      <c r="AF12" s="15"/>
      <c r="AG12" s="15"/>
      <c r="AH12" s="23"/>
    </row>
    <row r="13" spans="1:34" s="39" customFormat="1" ht="14.25" customHeight="1">
      <c r="A13" s="15"/>
      <c r="B13" s="15"/>
      <c r="C13" s="19"/>
      <c r="D13" s="93" t="s">
        <v>12</v>
      </c>
      <c r="E13" s="93"/>
      <c r="F13" s="65"/>
      <c r="G13" s="22">
        <v>21530</v>
      </c>
      <c r="H13" s="22">
        <v>1502</v>
      </c>
      <c r="I13" s="22">
        <v>700</v>
      </c>
      <c r="J13" s="22">
        <v>898</v>
      </c>
      <c r="K13" s="22">
        <v>2638</v>
      </c>
      <c r="L13" s="22">
        <v>5257</v>
      </c>
      <c r="M13" s="22">
        <v>3970</v>
      </c>
      <c r="N13" s="22">
        <v>2053</v>
      </c>
      <c r="O13" s="22">
        <v>1005</v>
      </c>
      <c r="P13" s="22">
        <v>723</v>
      </c>
      <c r="Q13" s="22">
        <v>742</v>
      </c>
      <c r="R13" s="22">
        <v>473</v>
      </c>
      <c r="S13" s="22">
        <v>394</v>
      </c>
      <c r="T13" s="22">
        <v>315</v>
      </c>
      <c r="U13" s="22">
        <v>255</v>
      </c>
      <c r="V13" s="22">
        <v>201</v>
      </c>
      <c r="W13" s="22">
        <v>178</v>
      </c>
      <c r="X13" s="22">
        <v>226</v>
      </c>
      <c r="Y13" s="57"/>
      <c r="Z13" s="15"/>
      <c r="AA13" s="19"/>
      <c r="AB13" s="93" t="s">
        <v>12</v>
      </c>
      <c r="AC13" s="93"/>
      <c r="AD13" s="65"/>
      <c r="AE13" s="15"/>
      <c r="AF13" s="15"/>
      <c r="AG13" s="15"/>
      <c r="AH13" s="23"/>
    </row>
    <row r="14" spans="1:34" s="39" customFormat="1" ht="14.25" customHeight="1">
      <c r="A14" s="15"/>
      <c r="B14" s="15"/>
      <c r="C14" s="19"/>
      <c r="D14" s="93" t="s">
        <v>13</v>
      </c>
      <c r="E14" s="93"/>
      <c r="F14" s="65"/>
      <c r="G14" s="22">
        <v>19811</v>
      </c>
      <c r="H14" s="22">
        <v>1329</v>
      </c>
      <c r="I14" s="22">
        <v>887</v>
      </c>
      <c r="J14" s="22">
        <v>1035</v>
      </c>
      <c r="K14" s="22">
        <v>2895</v>
      </c>
      <c r="L14" s="22">
        <v>4375</v>
      </c>
      <c r="M14" s="22">
        <v>2845</v>
      </c>
      <c r="N14" s="22">
        <v>1852</v>
      </c>
      <c r="O14" s="22">
        <v>1238</v>
      </c>
      <c r="P14" s="22">
        <v>963</v>
      </c>
      <c r="Q14" s="22">
        <v>890</v>
      </c>
      <c r="R14" s="22">
        <v>544</v>
      </c>
      <c r="S14" s="22">
        <v>328</v>
      </c>
      <c r="T14" s="22">
        <v>194</v>
      </c>
      <c r="U14" s="22">
        <v>146</v>
      </c>
      <c r="V14" s="22">
        <v>107</v>
      </c>
      <c r="W14" s="22">
        <v>87</v>
      </c>
      <c r="X14" s="22">
        <v>96</v>
      </c>
      <c r="Y14" s="57"/>
      <c r="Z14" s="15"/>
      <c r="AA14" s="19"/>
      <c r="AB14" s="93" t="s">
        <v>13</v>
      </c>
      <c r="AC14" s="93"/>
      <c r="AD14" s="65"/>
      <c r="AE14" s="15"/>
      <c r="AF14" s="15"/>
      <c r="AG14" s="15"/>
      <c r="AH14" s="23"/>
    </row>
    <row r="15" spans="1:34" s="39" customFormat="1" ht="14.25" customHeight="1">
      <c r="A15" s="15"/>
      <c r="B15" s="15"/>
      <c r="C15" s="19"/>
      <c r="D15" s="91" t="s">
        <v>14</v>
      </c>
      <c r="E15" s="91"/>
      <c r="F15" s="65"/>
      <c r="G15" s="22">
        <v>967</v>
      </c>
      <c r="H15" s="22">
        <v>64</v>
      </c>
      <c r="I15" s="22">
        <v>48</v>
      </c>
      <c r="J15" s="22">
        <v>41</v>
      </c>
      <c r="K15" s="22">
        <v>129</v>
      </c>
      <c r="L15" s="22">
        <v>203</v>
      </c>
      <c r="M15" s="22">
        <v>166</v>
      </c>
      <c r="N15" s="22">
        <v>137</v>
      </c>
      <c r="O15" s="22">
        <v>75</v>
      </c>
      <c r="P15" s="22">
        <v>40</v>
      </c>
      <c r="Q15" s="22">
        <v>36</v>
      </c>
      <c r="R15" s="22">
        <v>20</v>
      </c>
      <c r="S15" s="22">
        <v>4</v>
      </c>
      <c r="T15" s="22">
        <v>2</v>
      </c>
      <c r="U15" s="22">
        <v>1</v>
      </c>
      <c r="V15" s="13" t="s">
        <v>15</v>
      </c>
      <c r="W15" s="22">
        <v>1</v>
      </c>
      <c r="X15" s="13" t="s">
        <v>15</v>
      </c>
      <c r="Y15" s="57"/>
      <c r="Z15" s="15"/>
      <c r="AA15" s="19"/>
      <c r="AB15" s="91" t="s">
        <v>14</v>
      </c>
      <c r="AC15" s="91"/>
      <c r="AD15" s="65"/>
      <c r="AE15" s="15"/>
      <c r="AF15" s="15"/>
      <c r="AG15" s="15"/>
      <c r="AH15" s="23"/>
    </row>
    <row r="16" spans="1:34" s="39" customFormat="1" ht="14.25" customHeight="1">
      <c r="A16" s="15"/>
      <c r="B16" s="15" t="s">
        <v>16</v>
      </c>
      <c r="C16" s="19"/>
      <c r="D16" s="25"/>
      <c r="E16" s="25"/>
      <c r="F16" s="65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57"/>
      <c r="Z16" s="15" t="s">
        <v>16</v>
      </c>
      <c r="AA16" s="19"/>
      <c r="AB16" s="25"/>
      <c r="AC16" s="25"/>
      <c r="AD16" s="65"/>
      <c r="AE16" s="15"/>
      <c r="AF16" s="15"/>
      <c r="AG16" s="15"/>
      <c r="AH16" s="23"/>
    </row>
    <row r="17" spans="1:34" s="39" customFormat="1" ht="14.25" customHeight="1">
      <c r="A17" s="15"/>
      <c r="B17" s="15"/>
      <c r="C17" s="94" t="s">
        <v>17</v>
      </c>
      <c r="D17" s="94"/>
      <c r="E17" s="94"/>
      <c r="F17" s="65"/>
      <c r="G17" s="22">
        <v>46274</v>
      </c>
      <c r="H17" s="22">
        <v>3603</v>
      </c>
      <c r="I17" s="22">
        <v>1975</v>
      </c>
      <c r="J17" s="22">
        <v>3312</v>
      </c>
      <c r="K17" s="22">
        <v>7150</v>
      </c>
      <c r="L17" s="22">
        <v>8003</v>
      </c>
      <c r="M17" s="22">
        <v>7240</v>
      </c>
      <c r="N17" s="22">
        <v>4467</v>
      </c>
      <c r="O17" s="22">
        <v>2515</v>
      </c>
      <c r="P17" s="22">
        <v>1885</v>
      </c>
      <c r="Q17" s="22">
        <v>1740</v>
      </c>
      <c r="R17" s="22">
        <v>1205</v>
      </c>
      <c r="S17" s="22">
        <v>939</v>
      </c>
      <c r="T17" s="22">
        <v>660</v>
      </c>
      <c r="U17" s="22">
        <v>504</v>
      </c>
      <c r="V17" s="22">
        <v>378</v>
      </c>
      <c r="W17" s="22">
        <v>326</v>
      </c>
      <c r="X17" s="22">
        <v>372</v>
      </c>
      <c r="Y17" s="57"/>
      <c r="Z17" s="15"/>
      <c r="AA17" s="94" t="s">
        <v>17</v>
      </c>
      <c r="AB17" s="94"/>
      <c r="AC17" s="94"/>
      <c r="AD17" s="65"/>
      <c r="AE17" s="15"/>
      <c r="AF17" s="15"/>
      <c r="AG17" s="15"/>
      <c r="AH17" s="23"/>
    </row>
    <row r="18" spans="1:34" s="39" customFormat="1" ht="14.25" customHeight="1">
      <c r="A18" s="15"/>
      <c r="B18" s="15"/>
      <c r="C18" s="19"/>
      <c r="D18" s="91" t="s">
        <v>18</v>
      </c>
      <c r="E18" s="91"/>
      <c r="F18" s="65"/>
      <c r="G18" s="22">
        <v>22336</v>
      </c>
      <c r="H18" s="22">
        <v>2127</v>
      </c>
      <c r="I18" s="22">
        <v>949</v>
      </c>
      <c r="J18" s="22">
        <v>963</v>
      </c>
      <c r="K18" s="22">
        <v>1937</v>
      </c>
      <c r="L18" s="22">
        <v>4453</v>
      </c>
      <c r="M18" s="22">
        <v>4154</v>
      </c>
      <c r="N18" s="22">
        <v>2377</v>
      </c>
      <c r="O18" s="22">
        <v>1172</v>
      </c>
      <c r="P18" s="22">
        <v>860</v>
      </c>
      <c r="Q18" s="22">
        <v>831</v>
      </c>
      <c r="R18" s="22">
        <v>599</v>
      </c>
      <c r="S18" s="22">
        <v>516</v>
      </c>
      <c r="T18" s="22">
        <v>391</v>
      </c>
      <c r="U18" s="22">
        <v>305</v>
      </c>
      <c r="V18" s="22">
        <v>228</v>
      </c>
      <c r="W18" s="22">
        <v>211</v>
      </c>
      <c r="X18" s="22">
        <v>263</v>
      </c>
      <c r="Y18" s="57"/>
      <c r="Z18" s="15"/>
      <c r="AA18" s="19"/>
      <c r="AB18" s="91" t="s">
        <v>18</v>
      </c>
      <c r="AC18" s="91"/>
      <c r="AD18" s="65"/>
      <c r="AE18" s="15"/>
      <c r="AF18" s="15"/>
      <c r="AG18" s="15"/>
      <c r="AH18" s="23"/>
    </row>
    <row r="19" spans="1:34" s="39" customFormat="1" ht="14.25" customHeight="1">
      <c r="A19" s="15"/>
      <c r="B19" s="15"/>
      <c r="C19" s="19"/>
      <c r="D19" s="91" t="s">
        <v>19</v>
      </c>
      <c r="E19" s="91"/>
      <c r="F19" s="65"/>
      <c r="G19" s="22">
        <v>23938</v>
      </c>
      <c r="H19" s="22">
        <v>1476</v>
      </c>
      <c r="I19" s="22">
        <v>1026</v>
      </c>
      <c r="J19" s="22">
        <v>2349</v>
      </c>
      <c r="K19" s="22">
        <v>5213</v>
      </c>
      <c r="L19" s="22">
        <v>3550</v>
      </c>
      <c r="M19" s="22">
        <v>3086</v>
      </c>
      <c r="N19" s="22">
        <v>2090</v>
      </c>
      <c r="O19" s="22">
        <v>1343</v>
      </c>
      <c r="P19" s="22">
        <v>1025</v>
      </c>
      <c r="Q19" s="22">
        <v>909</v>
      </c>
      <c r="R19" s="22">
        <v>606</v>
      </c>
      <c r="S19" s="22">
        <v>423</v>
      </c>
      <c r="T19" s="22">
        <v>269</v>
      </c>
      <c r="U19" s="22">
        <v>199</v>
      </c>
      <c r="V19" s="22">
        <v>150</v>
      </c>
      <c r="W19" s="22">
        <v>115</v>
      </c>
      <c r="X19" s="22">
        <v>109</v>
      </c>
      <c r="Y19" s="57"/>
      <c r="Z19" s="15"/>
      <c r="AA19" s="19"/>
      <c r="AB19" s="91" t="s">
        <v>19</v>
      </c>
      <c r="AC19" s="91"/>
      <c r="AD19" s="65"/>
      <c r="AE19" s="15"/>
      <c r="AF19" s="15"/>
      <c r="AG19" s="15"/>
      <c r="AH19" s="23"/>
    </row>
    <row r="20" spans="1:34" s="39" customFormat="1" ht="14.25" customHeight="1">
      <c r="A20" s="15"/>
      <c r="B20" s="15"/>
      <c r="C20" s="19"/>
      <c r="D20" s="25"/>
      <c r="E20" s="25"/>
      <c r="F20" s="65"/>
      <c r="G20" s="6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57"/>
      <c r="Z20" s="15"/>
      <c r="AA20" s="19"/>
      <c r="AB20" s="25"/>
      <c r="AC20" s="25"/>
      <c r="AD20" s="65"/>
      <c r="AE20" s="15"/>
      <c r="AF20" s="15"/>
      <c r="AG20" s="15"/>
      <c r="AH20" s="23"/>
    </row>
    <row r="21" spans="1:34" s="71" customFormat="1" ht="14.25" customHeight="1">
      <c r="A21" s="66"/>
      <c r="B21" s="66"/>
      <c r="C21" s="33" t="s">
        <v>23</v>
      </c>
      <c r="D21" s="67"/>
      <c r="E21" s="67"/>
      <c r="F21" s="68"/>
      <c r="G21" s="69">
        <f>(G12+G17)/G9*100</f>
        <v>19.62809825792928</v>
      </c>
      <c r="H21" s="69">
        <f>(H12+H17)/H9*100</f>
        <v>25.536430087243573</v>
      </c>
      <c r="I21" s="69">
        <f aca="true" t="shared" si="0" ref="I21:X21">(I12+I17)/I9*100</f>
        <v>14.08011232887398</v>
      </c>
      <c r="J21" s="69">
        <f t="shared" si="0"/>
        <v>19.56763159843044</v>
      </c>
      <c r="K21" s="69">
        <f t="shared" si="0"/>
        <v>43.004833512352306</v>
      </c>
      <c r="L21" s="69">
        <f t="shared" si="0"/>
        <v>43.98796606825804</v>
      </c>
      <c r="M21" s="69">
        <f t="shared" si="0"/>
        <v>40.20184316164415</v>
      </c>
      <c r="N21" s="69">
        <f t="shared" si="0"/>
        <v>26.84735281125765</v>
      </c>
      <c r="O21" s="69">
        <f t="shared" si="0"/>
        <v>17.265647327807944</v>
      </c>
      <c r="P21" s="69">
        <f t="shared" si="0"/>
        <v>11.516871850481596</v>
      </c>
      <c r="Q21" s="69">
        <f t="shared" si="0"/>
        <v>8.722135489980293</v>
      </c>
      <c r="R21" s="69">
        <f t="shared" si="0"/>
        <v>6.593729780601142</v>
      </c>
      <c r="S21" s="69">
        <f t="shared" si="0"/>
        <v>5.885888009049774</v>
      </c>
      <c r="T21" s="69">
        <f t="shared" si="0"/>
        <v>4.609691768688737</v>
      </c>
      <c r="U21" s="69">
        <f t="shared" si="0"/>
        <v>4.557802595834591</v>
      </c>
      <c r="V21" s="69">
        <f t="shared" si="0"/>
        <v>4.993812331659023</v>
      </c>
      <c r="W21" s="69">
        <f t="shared" si="0"/>
        <v>6.730331969076852</v>
      </c>
      <c r="X21" s="69">
        <f t="shared" si="0"/>
        <v>9.548706659328564</v>
      </c>
      <c r="Y21" s="79"/>
      <c r="Z21" s="66"/>
      <c r="AA21" s="33" t="s">
        <v>23</v>
      </c>
      <c r="AB21" s="67"/>
      <c r="AC21" s="67"/>
      <c r="AD21" s="68"/>
      <c r="AE21" s="66"/>
      <c r="AF21" s="66"/>
      <c r="AG21" s="66"/>
      <c r="AH21" s="70"/>
    </row>
    <row r="22" spans="1:34" s="71" customFormat="1" ht="14.25" customHeight="1">
      <c r="A22" s="66"/>
      <c r="B22" s="66"/>
      <c r="C22" s="33" t="s">
        <v>24</v>
      </c>
      <c r="D22" s="67"/>
      <c r="E22" s="67"/>
      <c r="F22" s="68"/>
      <c r="G22" s="69">
        <f>(G12/G9*100)-(G17/G9*100)</f>
        <v>-0.8787906989111498</v>
      </c>
      <c r="H22" s="69">
        <f>(H12/H9*100)-(H17/H9*100)</f>
        <v>-2.782362650318319</v>
      </c>
      <c r="I22" s="69">
        <f aca="true" t="shared" si="1" ref="I22:X22">(I12/I9*100)-(I17/I9*100)</f>
        <v>-1.3261047622762208</v>
      </c>
      <c r="J22" s="69">
        <f t="shared" si="1"/>
        <v>-4.952987339897829</v>
      </c>
      <c r="K22" s="69">
        <f t="shared" si="1"/>
        <v>-4.994629430719655</v>
      </c>
      <c r="L22" s="69">
        <f t="shared" si="1"/>
        <v>4.51765634247386</v>
      </c>
      <c r="M22" s="69">
        <f t="shared" si="1"/>
        <v>-0.7321761745915083</v>
      </c>
      <c r="N22" s="69">
        <f t="shared" si="1"/>
        <v>-1.3409478134662702</v>
      </c>
      <c r="O22" s="69">
        <f t="shared" si="1"/>
        <v>-0.7037725064304095</v>
      </c>
      <c r="P22" s="69">
        <f t="shared" si="1"/>
        <v>-0.5071123301652101</v>
      </c>
      <c r="Q22" s="69">
        <f t="shared" si="1"/>
        <v>-0.18427046809817504</v>
      </c>
      <c r="R22" s="69">
        <f t="shared" si="1"/>
        <v>-0.4940885830245283</v>
      </c>
      <c r="S22" s="69">
        <f t="shared" si="1"/>
        <v>-0.7529694570135748</v>
      </c>
      <c r="T22" s="69">
        <f t="shared" si="1"/>
        <v>-0.5865448962720938</v>
      </c>
      <c r="U22" s="69">
        <f t="shared" si="1"/>
        <v>-0.5131300935707817</v>
      </c>
      <c r="V22" s="69">
        <f t="shared" si="1"/>
        <v>-0.509572686903982</v>
      </c>
      <c r="W22" s="69">
        <f t="shared" si="1"/>
        <v>-0.6821282401091402</v>
      </c>
      <c r="X22" s="69">
        <f t="shared" si="1"/>
        <v>-0.6879471656576781</v>
      </c>
      <c r="Y22" s="79"/>
      <c r="Z22" s="66"/>
      <c r="AA22" s="33" t="s">
        <v>24</v>
      </c>
      <c r="AB22" s="67"/>
      <c r="AC22" s="67"/>
      <c r="AD22" s="68"/>
      <c r="AE22" s="66"/>
      <c r="AF22" s="66"/>
      <c r="AG22" s="66"/>
      <c r="AH22" s="70"/>
    </row>
    <row r="23" spans="1:34" s="12" customFormat="1" ht="21.75" customHeight="1">
      <c r="A23" s="9"/>
      <c r="B23" s="9"/>
      <c r="C23" s="95" t="s">
        <v>46</v>
      </c>
      <c r="D23" s="95"/>
      <c r="E23" s="95"/>
      <c r="F23" s="31" t="s">
        <v>47</v>
      </c>
      <c r="G23" s="10">
        <v>216908</v>
      </c>
      <c r="H23" s="10">
        <v>13099</v>
      </c>
      <c r="I23" s="10">
        <v>13137</v>
      </c>
      <c r="J23" s="10">
        <v>13464</v>
      </c>
      <c r="K23" s="10">
        <v>14552</v>
      </c>
      <c r="L23" s="10">
        <v>20076</v>
      </c>
      <c r="M23" s="10">
        <v>17297</v>
      </c>
      <c r="N23" s="10">
        <v>15668</v>
      </c>
      <c r="O23" s="10">
        <v>14047</v>
      </c>
      <c r="P23" s="10">
        <v>15634</v>
      </c>
      <c r="Q23" s="10">
        <v>19166</v>
      </c>
      <c r="R23" s="10">
        <v>16408</v>
      </c>
      <c r="S23" s="10">
        <v>13571</v>
      </c>
      <c r="T23" s="10">
        <v>11869</v>
      </c>
      <c r="U23" s="10">
        <v>8904</v>
      </c>
      <c r="V23" s="10">
        <v>5104</v>
      </c>
      <c r="W23" s="10">
        <v>2872</v>
      </c>
      <c r="X23" s="10">
        <v>2040</v>
      </c>
      <c r="Y23" s="90"/>
      <c r="Z23" s="30"/>
      <c r="AA23" s="95" t="s">
        <v>46</v>
      </c>
      <c r="AB23" s="95"/>
      <c r="AC23" s="95"/>
      <c r="AD23" s="31" t="s">
        <v>47</v>
      </c>
      <c r="AE23" s="9"/>
      <c r="AF23" s="9"/>
      <c r="AG23" s="9"/>
      <c r="AH23" s="11"/>
    </row>
    <row r="24" spans="1:34" s="39" customFormat="1" ht="14.25" customHeight="1">
      <c r="A24" s="15"/>
      <c r="B24" s="15"/>
      <c r="C24" s="94" t="s">
        <v>10</v>
      </c>
      <c r="D24" s="94"/>
      <c r="E24" s="94"/>
      <c r="F24" s="65"/>
      <c r="G24" s="22">
        <v>155049</v>
      </c>
      <c r="H24" s="22">
        <v>7720</v>
      </c>
      <c r="I24" s="22">
        <v>9840</v>
      </c>
      <c r="J24" s="22">
        <v>10519</v>
      </c>
      <c r="K24" s="22">
        <v>8730</v>
      </c>
      <c r="L24" s="22">
        <v>9215</v>
      </c>
      <c r="M24" s="22">
        <v>7888</v>
      </c>
      <c r="N24" s="22">
        <v>8868</v>
      </c>
      <c r="O24" s="22">
        <v>9744</v>
      </c>
      <c r="P24" s="22">
        <v>12279</v>
      </c>
      <c r="Q24" s="22">
        <v>15975</v>
      </c>
      <c r="R24" s="22">
        <v>14307</v>
      </c>
      <c r="S24" s="22">
        <v>12039</v>
      </c>
      <c r="T24" s="22">
        <v>10799</v>
      </c>
      <c r="U24" s="22">
        <v>8137</v>
      </c>
      <c r="V24" s="22">
        <v>4687</v>
      </c>
      <c r="W24" s="22">
        <v>2567</v>
      </c>
      <c r="X24" s="22">
        <v>1735</v>
      </c>
      <c r="Y24" s="57"/>
      <c r="Z24" s="15"/>
      <c r="AA24" s="94" t="s">
        <v>10</v>
      </c>
      <c r="AB24" s="94"/>
      <c r="AC24" s="94"/>
      <c r="AD24" s="65"/>
      <c r="AE24" s="15"/>
      <c r="AF24" s="15"/>
      <c r="AG24" s="15"/>
      <c r="AH24" s="23"/>
    </row>
    <row r="25" spans="1:34" s="39" customFormat="1" ht="14.25" customHeight="1">
      <c r="A25" s="15"/>
      <c r="B25" s="15"/>
      <c r="C25" s="94" t="s">
        <v>11</v>
      </c>
      <c r="D25" s="94"/>
      <c r="E25" s="94"/>
      <c r="F25" s="65"/>
      <c r="G25" s="22">
        <v>39713</v>
      </c>
      <c r="H25" s="22">
        <v>3894</v>
      </c>
      <c r="I25" s="22">
        <v>2449</v>
      </c>
      <c r="J25" s="22">
        <v>1907</v>
      </c>
      <c r="K25" s="22">
        <v>2703</v>
      </c>
      <c r="L25" s="22">
        <v>6013</v>
      </c>
      <c r="M25" s="22">
        <v>6013</v>
      </c>
      <c r="N25" s="22">
        <v>4565</v>
      </c>
      <c r="O25" s="22">
        <v>2893</v>
      </c>
      <c r="P25" s="22">
        <v>2266</v>
      </c>
      <c r="Q25" s="22">
        <v>2188</v>
      </c>
      <c r="R25" s="22">
        <v>1505</v>
      </c>
      <c r="S25" s="22">
        <v>1090</v>
      </c>
      <c r="T25" s="22">
        <v>841</v>
      </c>
      <c r="U25" s="22">
        <v>597</v>
      </c>
      <c r="V25" s="22">
        <v>323</v>
      </c>
      <c r="W25" s="22">
        <v>243</v>
      </c>
      <c r="X25" s="22">
        <v>223</v>
      </c>
      <c r="Y25" s="57"/>
      <c r="Z25" s="15"/>
      <c r="AA25" s="94" t="s">
        <v>11</v>
      </c>
      <c r="AB25" s="94"/>
      <c r="AC25" s="94"/>
      <c r="AD25" s="65"/>
      <c r="AE25" s="15"/>
      <c r="AF25" s="15"/>
      <c r="AG25" s="15"/>
      <c r="AH25" s="23"/>
    </row>
    <row r="26" spans="1:34" s="39" customFormat="1" ht="14.25" customHeight="1">
      <c r="A26" s="15"/>
      <c r="B26" s="15"/>
      <c r="C26" s="94" t="s">
        <v>21</v>
      </c>
      <c r="D26" s="94"/>
      <c r="E26" s="94"/>
      <c r="F26" s="65"/>
      <c r="G26" s="22">
        <v>22145</v>
      </c>
      <c r="H26" s="22">
        <v>1485</v>
      </c>
      <c r="I26" s="22">
        <v>848</v>
      </c>
      <c r="J26" s="22">
        <v>1038</v>
      </c>
      <c r="K26" s="22">
        <v>3119</v>
      </c>
      <c r="L26" s="22">
        <v>4848</v>
      </c>
      <c r="M26" s="22">
        <v>3396</v>
      </c>
      <c r="N26" s="22">
        <v>2235</v>
      </c>
      <c r="O26" s="22">
        <v>1409</v>
      </c>
      <c r="P26" s="22">
        <v>1089</v>
      </c>
      <c r="Q26" s="22">
        <v>1003</v>
      </c>
      <c r="R26" s="22">
        <v>596</v>
      </c>
      <c r="S26" s="22">
        <v>442</v>
      </c>
      <c r="T26" s="22">
        <v>229</v>
      </c>
      <c r="U26" s="22">
        <v>170</v>
      </c>
      <c r="V26" s="22">
        <v>94</v>
      </c>
      <c r="W26" s="22">
        <v>62</v>
      </c>
      <c r="X26" s="22">
        <v>82</v>
      </c>
      <c r="Y26" s="57"/>
      <c r="Z26" s="15"/>
      <c r="AA26" s="94" t="s">
        <v>21</v>
      </c>
      <c r="AB26" s="94"/>
      <c r="AC26" s="94"/>
      <c r="AD26" s="65"/>
      <c r="AE26" s="15"/>
      <c r="AF26" s="15"/>
      <c r="AG26" s="15"/>
      <c r="AH26" s="23"/>
    </row>
    <row r="27" spans="1:34" s="39" customFormat="1" ht="14.25" customHeight="1">
      <c r="A27" s="15"/>
      <c r="B27" s="15"/>
      <c r="C27" s="19"/>
      <c r="D27" s="93" t="s">
        <v>12</v>
      </c>
      <c r="E27" s="93"/>
      <c r="F27" s="65"/>
      <c r="G27" s="22">
        <v>10253</v>
      </c>
      <c r="H27" s="22">
        <v>752</v>
      </c>
      <c r="I27" s="22">
        <v>375</v>
      </c>
      <c r="J27" s="22">
        <v>462</v>
      </c>
      <c r="K27" s="22">
        <v>1287</v>
      </c>
      <c r="L27" s="22">
        <v>2147</v>
      </c>
      <c r="M27" s="22">
        <v>1866</v>
      </c>
      <c r="N27" s="22">
        <v>1124</v>
      </c>
      <c r="O27" s="22">
        <v>603</v>
      </c>
      <c r="P27" s="22">
        <v>408</v>
      </c>
      <c r="Q27" s="22">
        <v>381</v>
      </c>
      <c r="R27" s="22">
        <v>226</v>
      </c>
      <c r="S27" s="22">
        <v>218</v>
      </c>
      <c r="T27" s="22">
        <v>137</v>
      </c>
      <c r="U27" s="22">
        <v>108</v>
      </c>
      <c r="V27" s="22">
        <v>67</v>
      </c>
      <c r="W27" s="22">
        <v>33</v>
      </c>
      <c r="X27" s="22">
        <v>59</v>
      </c>
      <c r="Y27" s="57"/>
      <c r="Z27" s="15"/>
      <c r="AA27" s="19"/>
      <c r="AB27" s="93" t="s">
        <v>12</v>
      </c>
      <c r="AC27" s="93"/>
      <c r="AD27" s="65"/>
      <c r="AE27" s="15"/>
      <c r="AF27" s="15"/>
      <c r="AG27" s="15"/>
      <c r="AH27" s="23"/>
    </row>
    <row r="28" spans="1:34" s="39" customFormat="1" ht="14.25" customHeight="1">
      <c r="A28" s="15"/>
      <c r="B28" s="15"/>
      <c r="C28" s="19"/>
      <c r="D28" s="93" t="s">
        <v>13</v>
      </c>
      <c r="E28" s="93"/>
      <c r="F28" s="65"/>
      <c r="G28" s="22">
        <v>11472</v>
      </c>
      <c r="H28" s="22">
        <v>701</v>
      </c>
      <c r="I28" s="22">
        <v>452</v>
      </c>
      <c r="J28" s="22">
        <v>557</v>
      </c>
      <c r="K28" s="22">
        <v>1795</v>
      </c>
      <c r="L28" s="22">
        <v>2617</v>
      </c>
      <c r="M28" s="22">
        <v>1462</v>
      </c>
      <c r="N28" s="22">
        <v>1043</v>
      </c>
      <c r="O28" s="22">
        <v>771</v>
      </c>
      <c r="P28" s="22">
        <v>660</v>
      </c>
      <c r="Q28" s="22">
        <v>605</v>
      </c>
      <c r="R28" s="22">
        <v>357</v>
      </c>
      <c r="S28" s="22">
        <v>220</v>
      </c>
      <c r="T28" s="22">
        <v>91</v>
      </c>
      <c r="U28" s="22">
        <v>62</v>
      </c>
      <c r="V28" s="22">
        <v>27</v>
      </c>
      <c r="W28" s="22">
        <v>29</v>
      </c>
      <c r="X28" s="22">
        <v>23</v>
      </c>
      <c r="Y28" s="57"/>
      <c r="Z28" s="15"/>
      <c r="AA28" s="19"/>
      <c r="AB28" s="93" t="s">
        <v>13</v>
      </c>
      <c r="AC28" s="93"/>
      <c r="AD28" s="65"/>
      <c r="AE28" s="15"/>
      <c r="AF28" s="15"/>
      <c r="AG28" s="15"/>
      <c r="AH28" s="23"/>
    </row>
    <row r="29" spans="1:34" s="39" customFormat="1" ht="14.25" customHeight="1">
      <c r="A29" s="15"/>
      <c r="B29" s="15"/>
      <c r="C29" s="19"/>
      <c r="D29" s="91" t="s">
        <v>14</v>
      </c>
      <c r="E29" s="91"/>
      <c r="F29" s="65"/>
      <c r="G29" s="22">
        <v>420</v>
      </c>
      <c r="H29" s="22">
        <v>32</v>
      </c>
      <c r="I29" s="22">
        <v>21</v>
      </c>
      <c r="J29" s="22">
        <v>19</v>
      </c>
      <c r="K29" s="22">
        <v>37</v>
      </c>
      <c r="L29" s="22">
        <v>84</v>
      </c>
      <c r="M29" s="22">
        <v>68</v>
      </c>
      <c r="N29" s="22">
        <v>68</v>
      </c>
      <c r="O29" s="22">
        <v>35</v>
      </c>
      <c r="P29" s="22">
        <v>21</v>
      </c>
      <c r="Q29" s="22">
        <v>17</v>
      </c>
      <c r="R29" s="22">
        <v>13</v>
      </c>
      <c r="S29" s="22">
        <v>4</v>
      </c>
      <c r="T29" s="22">
        <v>1</v>
      </c>
      <c r="U29" s="13" t="s">
        <v>15</v>
      </c>
      <c r="V29" s="13" t="s">
        <v>15</v>
      </c>
      <c r="W29" s="13" t="s">
        <v>15</v>
      </c>
      <c r="X29" s="13" t="s">
        <v>15</v>
      </c>
      <c r="Y29" s="57"/>
      <c r="Z29" s="15"/>
      <c r="AA29" s="19"/>
      <c r="AB29" s="91" t="s">
        <v>14</v>
      </c>
      <c r="AC29" s="91"/>
      <c r="AD29" s="65"/>
      <c r="AE29" s="15"/>
      <c r="AF29" s="15"/>
      <c r="AG29" s="15"/>
      <c r="AH29" s="23"/>
    </row>
    <row r="30" spans="1:34" s="39" customFormat="1" ht="14.25" customHeight="1">
      <c r="A30" s="15"/>
      <c r="B30" s="15" t="s">
        <v>16</v>
      </c>
      <c r="C30" s="19"/>
      <c r="D30" s="25"/>
      <c r="E30" s="25"/>
      <c r="F30" s="6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57"/>
      <c r="Z30" s="15" t="s">
        <v>16</v>
      </c>
      <c r="AA30" s="19"/>
      <c r="AB30" s="25"/>
      <c r="AC30" s="25"/>
      <c r="AD30" s="65"/>
      <c r="AE30" s="15"/>
      <c r="AF30" s="15"/>
      <c r="AG30" s="15"/>
      <c r="AH30" s="23"/>
    </row>
    <row r="31" spans="1:34" s="39" customFormat="1" ht="14.25" customHeight="1">
      <c r="A31" s="15"/>
      <c r="B31" s="15"/>
      <c r="C31" s="94" t="s">
        <v>17</v>
      </c>
      <c r="D31" s="94"/>
      <c r="E31" s="94"/>
      <c r="F31" s="65"/>
      <c r="G31" s="22">
        <v>24524</v>
      </c>
      <c r="H31" s="22">
        <v>1819</v>
      </c>
      <c r="I31" s="22">
        <v>999</v>
      </c>
      <c r="J31" s="22">
        <v>2022</v>
      </c>
      <c r="K31" s="22">
        <v>4240</v>
      </c>
      <c r="L31" s="22">
        <v>3741</v>
      </c>
      <c r="M31" s="22">
        <v>3492</v>
      </c>
      <c r="N31" s="22">
        <v>2422</v>
      </c>
      <c r="O31" s="22">
        <v>1514</v>
      </c>
      <c r="P31" s="22">
        <v>1188</v>
      </c>
      <c r="Q31" s="22">
        <v>1061</v>
      </c>
      <c r="R31" s="22">
        <v>688</v>
      </c>
      <c r="S31" s="22">
        <v>520</v>
      </c>
      <c r="T31" s="22">
        <v>330</v>
      </c>
      <c r="U31" s="22">
        <v>212</v>
      </c>
      <c r="V31" s="22">
        <v>124</v>
      </c>
      <c r="W31" s="22">
        <v>82</v>
      </c>
      <c r="X31" s="22">
        <v>70</v>
      </c>
      <c r="Y31" s="57"/>
      <c r="Z31" s="15"/>
      <c r="AA31" s="94" t="s">
        <v>17</v>
      </c>
      <c r="AB31" s="94"/>
      <c r="AC31" s="94"/>
      <c r="AD31" s="65"/>
      <c r="AE31" s="15"/>
      <c r="AF31" s="15"/>
      <c r="AG31" s="15"/>
      <c r="AH31" s="23"/>
    </row>
    <row r="32" spans="1:34" s="39" customFormat="1" ht="14.25" customHeight="1">
      <c r="A32" s="15"/>
      <c r="B32" s="15"/>
      <c r="C32" s="19"/>
      <c r="D32" s="91" t="s">
        <v>18</v>
      </c>
      <c r="E32" s="91"/>
      <c r="F32" s="65"/>
      <c r="G32" s="22">
        <v>10604</v>
      </c>
      <c r="H32" s="22">
        <v>1080</v>
      </c>
      <c r="I32" s="22">
        <v>481</v>
      </c>
      <c r="J32" s="22">
        <v>561</v>
      </c>
      <c r="K32" s="22">
        <v>868</v>
      </c>
      <c r="L32" s="22">
        <v>1819</v>
      </c>
      <c r="M32" s="22">
        <v>1841</v>
      </c>
      <c r="N32" s="22">
        <v>1278</v>
      </c>
      <c r="O32" s="22">
        <v>676</v>
      </c>
      <c r="P32" s="22">
        <v>499</v>
      </c>
      <c r="Q32" s="22">
        <v>453</v>
      </c>
      <c r="R32" s="22">
        <v>293</v>
      </c>
      <c r="S32" s="22">
        <v>263</v>
      </c>
      <c r="T32" s="22">
        <v>189</v>
      </c>
      <c r="U32" s="22">
        <v>131</v>
      </c>
      <c r="V32" s="22">
        <v>71</v>
      </c>
      <c r="W32" s="22">
        <v>57</v>
      </c>
      <c r="X32" s="22">
        <v>44</v>
      </c>
      <c r="Y32" s="57"/>
      <c r="Z32" s="15"/>
      <c r="AA32" s="19"/>
      <c r="AB32" s="91" t="s">
        <v>18</v>
      </c>
      <c r="AC32" s="91"/>
      <c r="AD32" s="65"/>
      <c r="AE32" s="15"/>
      <c r="AF32" s="15"/>
      <c r="AG32" s="15"/>
      <c r="AH32" s="23"/>
    </row>
    <row r="33" spans="1:34" s="39" customFormat="1" ht="14.25" customHeight="1">
      <c r="A33" s="15"/>
      <c r="B33" s="15"/>
      <c r="C33" s="19"/>
      <c r="D33" s="91" t="s">
        <v>19</v>
      </c>
      <c r="E33" s="91"/>
      <c r="F33" s="65"/>
      <c r="G33" s="22">
        <v>13920</v>
      </c>
      <c r="H33" s="22">
        <v>739</v>
      </c>
      <c r="I33" s="22">
        <v>518</v>
      </c>
      <c r="J33" s="22">
        <v>1461</v>
      </c>
      <c r="K33" s="22">
        <v>3372</v>
      </c>
      <c r="L33" s="22">
        <v>1922</v>
      </c>
      <c r="M33" s="22">
        <v>1651</v>
      </c>
      <c r="N33" s="22">
        <v>1144</v>
      </c>
      <c r="O33" s="22">
        <v>838</v>
      </c>
      <c r="P33" s="22">
        <v>689</v>
      </c>
      <c r="Q33" s="22">
        <v>608</v>
      </c>
      <c r="R33" s="22">
        <v>395</v>
      </c>
      <c r="S33" s="22">
        <v>257</v>
      </c>
      <c r="T33" s="22">
        <v>141</v>
      </c>
      <c r="U33" s="22">
        <v>81</v>
      </c>
      <c r="V33" s="22">
        <v>53</v>
      </c>
      <c r="W33" s="22">
        <v>25</v>
      </c>
      <c r="X33" s="22">
        <v>26</v>
      </c>
      <c r="Y33" s="57"/>
      <c r="Z33" s="15"/>
      <c r="AA33" s="19"/>
      <c r="AB33" s="91" t="s">
        <v>19</v>
      </c>
      <c r="AC33" s="91"/>
      <c r="AD33" s="65"/>
      <c r="AE33" s="15"/>
      <c r="AF33" s="15"/>
      <c r="AG33" s="15"/>
      <c r="AH33" s="23"/>
    </row>
    <row r="34" spans="1:34" s="39" customFormat="1" ht="14.25" customHeight="1">
      <c r="A34" s="15"/>
      <c r="B34" s="15"/>
      <c r="C34" s="19"/>
      <c r="D34" s="25"/>
      <c r="E34" s="25"/>
      <c r="F34" s="65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57"/>
      <c r="Z34" s="15"/>
      <c r="AA34" s="19"/>
      <c r="AB34" s="25"/>
      <c r="AC34" s="25"/>
      <c r="AD34" s="65"/>
      <c r="AE34" s="15"/>
      <c r="AF34" s="15"/>
      <c r="AG34" s="15"/>
      <c r="AH34" s="23"/>
    </row>
    <row r="35" spans="1:34" s="71" customFormat="1" ht="14.25" customHeight="1">
      <c r="A35" s="66"/>
      <c r="B35" s="66"/>
      <c r="C35" s="33" t="s">
        <v>23</v>
      </c>
      <c r="D35" s="67"/>
      <c r="E35" s="67"/>
      <c r="F35" s="68"/>
      <c r="G35" s="69">
        <f>(G26+G31)/G23*100</f>
        <v>21.515573422833643</v>
      </c>
      <c r="H35" s="69">
        <f aca="true" t="shared" si="2" ref="H35:X35">(H26+H31)/H23*100</f>
        <v>25.223299488510577</v>
      </c>
      <c r="I35" s="69">
        <f t="shared" si="2"/>
        <v>14.059526528126664</v>
      </c>
      <c r="J35" s="69">
        <f t="shared" si="2"/>
        <v>22.727272727272727</v>
      </c>
      <c r="K35" s="69">
        <f t="shared" si="2"/>
        <v>50.57036833424958</v>
      </c>
      <c r="L35" s="69">
        <f t="shared" si="2"/>
        <v>42.78242677824268</v>
      </c>
      <c r="M35" s="69">
        <f t="shared" si="2"/>
        <v>39.82193443949818</v>
      </c>
      <c r="N35" s="69">
        <f t="shared" si="2"/>
        <v>29.723002297676793</v>
      </c>
      <c r="O35" s="69">
        <f t="shared" si="2"/>
        <v>20.80871360432833</v>
      </c>
      <c r="P35" s="69">
        <f t="shared" si="2"/>
        <v>14.564410899321992</v>
      </c>
      <c r="Q35" s="69">
        <f t="shared" si="2"/>
        <v>10.769070228529689</v>
      </c>
      <c r="R35" s="69">
        <f t="shared" si="2"/>
        <v>7.825450999512433</v>
      </c>
      <c r="S35" s="69">
        <f t="shared" si="2"/>
        <v>7.0886449045759345</v>
      </c>
      <c r="T35" s="69">
        <f t="shared" si="2"/>
        <v>4.70974808324206</v>
      </c>
      <c r="U35" s="69">
        <f t="shared" si="2"/>
        <v>4.290206648697215</v>
      </c>
      <c r="V35" s="69">
        <f t="shared" si="2"/>
        <v>4.27115987460815</v>
      </c>
      <c r="W35" s="69">
        <f t="shared" si="2"/>
        <v>5.013927576601671</v>
      </c>
      <c r="X35" s="69">
        <f t="shared" si="2"/>
        <v>7.450980392156863</v>
      </c>
      <c r="Y35" s="79"/>
      <c r="Z35" s="66"/>
      <c r="AA35" s="33" t="s">
        <v>23</v>
      </c>
      <c r="AB35" s="67"/>
      <c r="AC35" s="67"/>
      <c r="AD35" s="68"/>
      <c r="AE35" s="66"/>
      <c r="AF35" s="66"/>
      <c r="AG35" s="66"/>
      <c r="AH35" s="70"/>
    </row>
    <row r="36" spans="1:34" s="71" customFormat="1" ht="14.25" customHeight="1">
      <c r="A36" s="66"/>
      <c r="B36" s="66"/>
      <c r="C36" s="33" t="s">
        <v>24</v>
      </c>
      <c r="D36" s="67"/>
      <c r="E36" s="67"/>
      <c r="F36" s="68"/>
      <c r="G36" s="69">
        <f>(G26/G23*100)-(G31/G23*100)</f>
        <v>-1.096778357644716</v>
      </c>
      <c r="H36" s="69">
        <f>(H26/H23*100)-(H31/H23*100)</f>
        <v>-2.549812962821587</v>
      </c>
      <c r="I36" s="69">
        <f aca="true" t="shared" si="3" ref="I36:X36">(I26/I23*100)-(I31/I23*100)</f>
        <v>-1.1494252873563218</v>
      </c>
      <c r="J36" s="69">
        <f t="shared" si="3"/>
        <v>-7.308377896613191</v>
      </c>
      <c r="K36" s="69">
        <f t="shared" si="3"/>
        <v>-7.703408466190215</v>
      </c>
      <c r="L36" s="69">
        <f t="shared" si="3"/>
        <v>5.514046622833238</v>
      </c>
      <c r="M36" s="69">
        <f t="shared" si="3"/>
        <v>-0.5550095392264573</v>
      </c>
      <c r="N36" s="69">
        <f t="shared" si="3"/>
        <v>-1.1935154454940005</v>
      </c>
      <c r="O36" s="69">
        <f t="shared" si="3"/>
        <v>-0.747490567380936</v>
      </c>
      <c r="P36" s="69">
        <f t="shared" si="3"/>
        <v>-0.6332352564922612</v>
      </c>
      <c r="Q36" s="69">
        <f t="shared" si="3"/>
        <v>-0.3026192215381407</v>
      </c>
      <c r="R36" s="69">
        <f t="shared" si="3"/>
        <v>-0.5607020965382739</v>
      </c>
      <c r="S36" s="69">
        <f t="shared" si="3"/>
        <v>-0.5747549922629136</v>
      </c>
      <c r="T36" s="69">
        <f t="shared" si="3"/>
        <v>-0.8509562726430198</v>
      </c>
      <c r="U36" s="69">
        <f t="shared" si="3"/>
        <v>-0.4716981132075473</v>
      </c>
      <c r="V36" s="69">
        <f t="shared" si="3"/>
        <v>-0.5877742946708464</v>
      </c>
      <c r="W36" s="69">
        <f t="shared" si="3"/>
        <v>-0.6963788300835656</v>
      </c>
      <c r="X36" s="69">
        <f t="shared" si="3"/>
        <v>0.5882352941176467</v>
      </c>
      <c r="Y36" s="79"/>
      <c r="Z36" s="66"/>
      <c r="AA36" s="33" t="s">
        <v>24</v>
      </c>
      <c r="AB36" s="67"/>
      <c r="AC36" s="67"/>
      <c r="AD36" s="68"/>
      <c r="AE36" s="66"/>
      <c r="AF36" s="66"/>
      <c r="AG36" s="66"/>
      <c r="AH36" s="70"/>
    </row>
    <row r="37" spans="1:34" s="12" customFormat="1" ht="21.75" customHeight="1">
      <c r="A37" s="9"/>
      <c r="B37" s="9"/>
      <c r="C37" s="95" t="s">
        <v>20</v>
      </c>
      <c r="D37" s="95"/>
      <c r="E37" s="95"/>
      <c r="F37" s="31" t="s">
        <v>48</v>
      </c>
      <c r="G37" s="10">
        <v>234394</v>
      </c>
      <c r="H37" s="10">
        <v>12347</v>
      </c>
      <c r="I37" s="10">
        <v>12502</v>
      </c>
      <c r="J37" s="10">
        <v>13550</v>
      </c>
      <c r="K37" s="10">
        <v>15240</v>
      </c>
      <c r="L37" s="10">
        <v>20476</v>
      </c>
      <c r="M37" s="10">
        <v>18077</v>
      </c>
      <c r="N37" s="10">
        <v>16026</v>
      </c>
      <c r="O37" s="10">
        <v>13945</v>
      </c>
      <c r="P37" s="10">
        <v>15720</v>
      </c>
      <c r="Q37" s="10">
        <v>19907</v>
      </c>
      <c r="R37" s="10">
        <v>17594</v>
      </c>
      <c r="S37" s="10">
        <v>14717</v>
      </c>
      <c r="T37" s="10">
        <v>13534</v>
      </c>
      <c r="U37" s="10">
        <v>10974</v>
      </c>
      <c r="V37" s="10">
        <v>8633</v>
      </c>
      <c r="W37" s="10">
        <v>5924</v>
      </c>
      <c r="X37" s="10">
        <v>5228</v>
      </c>
      <c r="Y37" s="90"/>
      <c r="Z37" s="30"/>
      <c r="AA37" s="95" t="s">
        <v>20</v>
      </c>
      <c r="AB37" s="95"/>
      <c r="AC37" s="95"/>
      <c r="AD37" s="31" t="s">
        <v>48</v>
      </c>
      <c r="AE37" s="9"/>
      <c r="AF37" s="9"/>
      <c r="AG37" s="9"/>
      <c r="AH37" s="11"/>
    </row>
    <row r="38" spans="1:34" s="39" customFormat="1" ht="14.25" customHeight="1">
      <c r="A38" s="15"/>
      <c r="B38" s="15"/>
      <c r="C38" s="94" t="s">
        <v>10</v>
      </c>
      <c r="D38" s="94"/>
      <c r="E38" s="94"/>
      <c r="F38" s="65"/>
      <c r="G38" s="22">
        <v>173269</v>
      </c>
      <c r="H38" s="22">
        <v>7281</v>
      </c>
      <c r="I38" s="22">
        <v>9388</v>
      </c>
      <c r="J38" s="22">
        <v>10740</v>
      </c>
      <c r="K38" s="22">
        <v>9668</v>
      </c>
      <c r="L38" s="22">
        <v>8958</v>
      </c>
      <c r="M38" s="22">
        <v>8336</v>
      </c>
      <c r="N38" s="22">
        <v>10158</v>
      </c>
      <c r="O38" s="22">
        <v>10641</v>
      </c>
      <c r="P38" s="22">
        <v>13077</v>
      </c>
      <c r="Q38" s="22">
        <v>17166</v>
      </c>
      <c r="R38" s="22">
        <v>15653</v>
      </c>
      <c r="S38" s="22">
        <v>13268</v>
      </c>
      <c r="T38" s="22">
        <v>12207</v>
      </c>
      <c r="U38" s="22">
        <v>9906</v>
      </c>
      <c r="V38" s="22">
        <v>7676</v>
      </c>
      <c r="W38" s="22">
        <v>5005</v>
      </c>
      <c r="X38" s="22">
        <v>4141</v>
      </c>
      <c r="Y38" s="57"/>
      <c r="Z38" s="15"/>
      <c r="AA38" s="94" t="s">
        <v>10</v>
      </c>
      <c r="AB38" s="94"/>
      <c r="AC38" s="94"/>
      <c r="AD38" s="65"/>
      <c r="AE38" s="15"/>
      <c r="AF38" s="15"/>
      <c r="AG38" s="15"/>
      <c r="AH38" s="23"/>
    </row>
    <row r="39" spans="1:34" s="39" customFormat="1" ht="14.25" customHeight="1">
      <c r="A39" s="15" t="s">
        <v>49</v>
      </c>
      <c r="B39" s="15"/>
      <c r="C39" s="94" t="s">
        <v>11</v>
      </c>
      <c r="D39" s="94"/>
      <c r="E39" s="94"/>
      <c r="F39" s="65"/>
      <c r="G39" s="22">
        <v>40960</v>
      </c>
      <c r="H39" s="22">
        <v>3656</v>
      </c>
      <c r="I39" s="22">
        <v>2327</v>
      </c>
      <c r="J39" s="22">
        <v>1874</v>
      </c>
      <c r="K39" s="22">
        <v>3029</v>
      </c>
      <c r="L39" s="22">
        <v>6530</v>
      </c>
      <c r="M39" s="22">
        <v>6155</v>
      </c>
      <c r="N39" s="22">
        <v>4061</v>
      </c>
      <c r="O39" s="22">
        <v>2395</v>
      </c>
      <c r="P39" s="22">
        <v>2006</v>
      </c>
      <c r="Q39" s="22">
        <v>2076</v>
      </c>
      <c r="R39" s="22">
        <v>1500</v>
      </c>
      <c r="S39" s="22">
        <v>1165</v>
      </c>
      <c r="T39" s="22">
        <v>1045</v>
      </c>
      <c r="U39" s="22">
        <v>836</v>
      </c>
      <c r="V39" s="22">
        <v>743</v>
      </c>
      <c r="W39" s="22">
        <v>715</v>
      </c>
      <c r="X39" s="22">
        <v>847</v>
      </c>
      <c r="Y39" s="57" t="s">
        <v>49</v>
      </c>
      <c r="Z39" s="15"/>
      <c r="AA39" s="94" t="s">
        <v>11</v>
      </c>
      <c r="AB39" s="94"/>
      <c r="AC39" s="94"/>
      <c r="AD39" s="65"/>
      <c r="AE39" s="15"/>
      <c r="AF39" s="15"/>
      <c r="AG39" s="15"/>
      <c r="AH39" s="23"/>
    </row>
    <row r="40" spans="1:34" s="39" customFormat="1" ht="14.25" customHeight="1">
      <c r="A40" s="15"/>
      <c r="B40" s="15"/>
      <c r="C40" s="94" t="s">
        <v>21</v>
      </c>
      <c r="D40" s="94"/>
      <c r="E40" s="94"/>
      <c r="F40" s="65"/>
      <c r="G40" s="22">
        <v>20163</v>
      </c>
      <c r="H40" s="22">
        <v>1410</v>
      </c>
      <c r="I40" s="22">
        <v>787</v>
      </c>
      <c r="J40" s="22">
        <v>936</v>
      </c>
      <c r="K40" s="22">
        <v>2543</v>
      </c>
      <c r="L40" s="22">
        <v>4987</v>
      </c>
      <c r="M40" s="22">
        <v>3585</v>
      </c>
      <c r="N40" s="22">
        <v>1807</v>
      </c>
      <c r="O40" s="22">
        <v>909</v>
      </c>
      <c r="P40" s="22">
        <v>637</v>
      </c>
      <c r="Q40" s="22">
        <v>665</v>
      </c>
      <c r="R40" s="22">
        <v>441</v>
      </c>
      <c r="S40" s="22">
        <v>284</v>
      </c>
      <c r="T40" s="22">
        <v>282</v>
      </c>
      <c r="U40" s="22">
        <v>232</v>
      </c>
      <c r="V40" s="22">
        <v>214</v>
      </c>
      <c r="W40" s="22">
        <v>204</v>
      </c>
      <c r="X40" s="22">
        <v>240</v>
      </c>
      <c r="Y40" s="57"/>
      <c r="Z40" s="15"/>
      <c r="AA40" s="94" t="s">
        <v>21</v>
      </c>
      <c r="AB40" s="94"/>
      <c r="AC40" s="94"/>
      <c r="AD40" s="65"/>
      <c r="AE40" s="15"/>
      <c r="AF40" s="15"/>
      <c r="AG40" s="15"/>
      <c r="AH40" s="23"/>
    </row>
    <row r="41" spans="1:34" s="39" customFormat="1" ht="14.25" customHeight="1">
      <c r="A41" s="15"/>
      <c r="B41" s="15"/>
      <c r="C41" s="19"/>
      <c r="D41" s="93" t="s">
        <v>12</v>
      </c>
      <c r="E41" s="93"/>
      <c r="F41" s="65"/>
      <c r="G41" s="22">
        <v>11277</v>
      </c>
      <c r="H41" s="22">
        <v>750</v>
      </c>
      <c r="I41" s="22">
        <v>325</v>
      </c>
      <c r="J41" s="22">
        <v>436</v>
      </c>
      <c r="K41" s="22">
        <v>1351</v>
      </c>
      <c r="L41" s="22">
        <v>3110</v>
      </c>
      <c r="M41" s="22">
        <v>2104</v>
      </c>
      <c r="N41" s="22">
        <v>929</v>
      </c>
      <c r="O41" s="22">
        <v>402</v>
      </c>
      <c r="P41" s="22">
        <v>315</v>
      </c>
      <c r="Q41" s="22">
        <v>361</v>
      </c>
      <c r="R41" s="22">
        <v>247</v>
      </c>
      <c r="S41" s="22">
        <v>176</v>
      </c>
      <c r="T41" s="22">
        <v>178</v>
      </c>
      <c r="U41" s="22">
        <v>147</v>
      </c>
      <c r="V41" s="22">
        <v>134</v>
      </c>
      <c r="W41" s="22">
        <v>145</v>
      </c>
      <c r="X41" s="22">
        <v>167</v>
      </c>
      <c r="Y41" s="57"/>
      <c r="Z41" s="15"/>
      <c r="AA41" s="19"/>
      <c r="AB41" s="93" t="s">
        <v>12</v>
      </c>
      <c r="AC41" s="93"/>
      <c r="AD41" s="65"/>
      <c r="AE41" s="15"/>
      <c r="AF41" s="15"/>
      <c r="AG41" s="15"/>
      <c r="AH41" s="23"/>
    </row>
    <row r="42" spans="1:34" s="39" customFormat="1" ht="14.25" customHeight="1">
      <c r="A42" s="15"/>
      <c r="B42" s="15"/>
      <c r="C42" s="19"/>
      <c r="D42" s="93" t="s">
        <v>13</v>
      </c>
      <c r="E42" s="93"/>
      <c r="F42" s="65"/>
      <c r="G42" s="22">
        <v>8339</v>
      </c>
      <c r="H42" s="22">
        <v>628</v>
      </c>
      <c r="I42" s="22">
        <v>435</v>
      </c>
      <c r="J42" s="22">
        <v>478</v>
      </c>
      <c r="K42" s="22">
        <v>1100</v>
      </c>
      <c r="L42" s="22">
        <v>1758</v>
      </c>
      <c r="M42" s="22">
        <v>1383</v>
      </c>
      <c r="N42" s="22">
        <v>809</v>
      </c>
      <c r="O42" s="22">
        <v>467</v>
      </c>
      <c r="P42" s="22">
        <v>303</v>
      </c>
      <c r="Q42" s="22">
        <v>285</v>
      </c>
      <c r="R42" s="22">
        <v>187</v>
      </c>
      <c r="S42" s="22">
        <v>108</v>
      </c>
      <c r="T42" s="22">
        <v>103</v>
      </c>
      <c r="U42" s="22">
        <v>84</v>
      </c>
      <c r="V42" s="22">
        <v>80</v>
      </c>
      <c r="W42" s="22">
        <v>58</v>
      </c>
      <c r="X42" s="22">
        <v>73</v>
      </c>
      <c r="Y42" s="57"/>
      <c r="Z42" s="15"/>
      <c r="AA42" s="19"/>
      <c r="AB42" s="93" t="s">
        <v>13</v>
      </c>
      <c r="AC42" s="93"/>
      <c r="AD42" s="65"/>
      <c r="AE42" s="15"/>
      <c r="AF42" s="15"/>
      <c r="AG42" s="15"/>
      <c r="AH42" s="23"/>
    </row>
    <row r="43" spans="1:34" s="39" customFormat="1" ht="14.25" customHeight="1">
      <c r="A43" s="15"/>
      <c r="B43" s="15"/>
      <c r="C43" s="19"/>
      <c r="D43" s="91" t="s">
        <v>14</v>
      </c>
      <c r="E43" s="91"/>
      <c r="F43" s="65"/>
      <c r="G43" s="22">
        <v>547</v>
      </c>
      <c r="H43" s="22">
        <v>32</v>
      </c>
      <c r="I43" s="22">
        <v>27</v>
      </c>
      <c r="J43" s="22">
        <v>22</v>
      </c>
      <c r="K43" s="22">
        <v>92</v>
      </c>
      <c r="L43" s="22">
        <v>119</v>
      </c>
      <c r="M43" s="22">
        <v>98</v>
      </c>
      <c r="N43" s="22">
        <v>69</v>
      </c>
      <c r="O43" s="22">
        <v>40</v>
      </c>
      <c r="P43" s="22">
        <v>19</v>
      </c>
      <c r="Q43" s="22">
        <v>19</v>
      </c>
      <c r="R43" s="22">
        <v>7</v>
      </c>
      <c r="S43" s="13" t="s">
        <v>15</v>
      </c>
      <c r="T43" s="22">
        <v>1</v>
      </c>
      <c r="U43" s="22">
        <v>1</v>
      </c>
      <c r="V43" s="13" t="s">
        <v>15</v>
      </c>
      <c r="W43" s="22">
        <v>1</v>
      </c>
      <c r="X43" s="13" t="s">
        <v>15</v>
      </c>
      <c r="Y43" s="57"/>
      <c r="Z43" s="15"/>
      <c r="AA43" s="19"/>
      <c r="AB43" s="91" t="s">
        <v>14</v>
      </c>
      <c r="AC43" s="91"/>
      <c r="AD43" s="65"/>
      <c r="AE43" s="15"/>
      <c r="AF43" s="15"/>
      <c r="AG43" s="15"/>
      <c r="AH43" s="23"/>
    </row>
    <row r="44" spans="1:34" s="39" customFormat="1" ht="14.25" customHeight="1">
      <c r="A44" s="15"/>
      <c r="B44" s="15" t="s">
        <v>16</v>
      </c>
      <c r="C44" s="19"/>
      <c r="D44" s="25"/>
      <c r="E44" s="25"/>
      <c r="F44" s="6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57"/>
      <c r="Z44" s="15" t="s">
        <v>16</v>
      </c>
      <c r="AA44" s="19"/>
      <c r="AB44" s="25"/>
      <c r="AC44" s="25"/>
      <c r="AD44" s="65"/>
      <c r="AE44" s="15"/>
      <c r="AF44" s="15"/>
      <c r="AG44" s="15"/>
      <c r="AH44" s="23"/>
    </row>
    <row r="45" spans="1:34" s="39" customFormat="1" ht="14.25" customHeight="1">
      <c r="A45" s="15"/>
      <c r="B45" s="15"/>
      <c r="C45" s="94" t="s">
        <v>17</v>
      </c>
      <c r="D45" s="94"/>
      <c r="E45" s="94"/>
      <c r="F45" s="65"/>
      <c r="G45" s="22">
        <v>21750</v>
      </c>
      <c r="H45" s="22">
        <v>1784</v>
      </c>
      <c r="I45" s="22">
        <v>976</v>
      </c>
      <c r="J45" s="22">
        <v>1290</v>
      </c>
      <c r="K45" s="22">
        <v>2910</v>
      </c>
      <c r="L45" s="22">
        <v>4262</v>
      </c>
      <c r="M45" s="22">
        <v>3748</v>
      </c>
      <c r="N45" s="22">
        <v>2045</v>
      </c>
      <c r="O45" s="22">
        <v>1001</v>
      </c>
      <c r="P45" s="22">
        <v>697</v>
      </c>
      <c r="Q45" s="22">
        <v>679</v>
      </c>
      <c r="R45" s="22">
        <v>517</v>
      </c>
      <c r="S45" s="22">
        <v>419</v>
      </c>
      <c r="T45" s="22">
        <v>330</v>
      </c>
      <c r="U45" s="22">
        <v>292</v>
      </c>
      <c r="V45" s="22">
        <v>254</v>
      </c>
      <c r="W45" s="22">
        <v>244</v>
      </c>
      <c r="X45" s="22">
        <v>302</v>
      </c>
      <c r="Y45" s="57"/>
      <c r="Z45" s="15"/>
      <c r="AA45" s="94" t="s">
        <v>17</v>
      </c>
      <c r="AB45" s="94"/>
      <c r="AC45" s="94"/>
      <c r="AD45" s="65"/>
      <c r="AE45" s="15"/>
      <c r="AF45" s="15"/>
      <c r="AG45" s="15"/>
      <c r="AH45" s="23"/>
    </row>
    <row r="46" spans="1:34" s="39" customFormat="1" ht="14.25" customHeight="1">
      <c r="A46" s="15"/>
      <c r="B46" s="15"/>
      <c r="C46" s="19"/>
      <c r="D46" s="91" t="s">
        <v>18</v>
      </c>
      <c r="E46" s="91"/>
      <c r="F46" s="65"/>
      <c r="G46" s="22">
        <v>11732</v>
      </c>
      <c r="H46" s="22">
        <v>1047</v>
      </c>
      <c r="I46" s="22">
        <v>468</v>
      </c>
      <c r="J46" s="22">
        <v>402</v>
      </c>
      <c r="K46" s="22">
        <v>1069</v>
      </c>
      <c r="L46" s="22">
        <v>2634</v>
      </c>
      <c r="M46" s="22">
        <v>2313</v>
      </c>
      <c r="N46" s="22">
        <v>1099</v>
      </c>
      <c r="O46" s="22">
        <v>496</v>
      </c>
      <c r="P46" s="22">
        <v>361</v>
      </c>
      <c r="Q46" s="22">
        <v>378</v>
      </c>
      <c r="R46" s="22">
        <v>306</v>
      </c>
      <c r="S46" s="22">
        <v>253</v>
      </c>
      <c r="T46" s="22">
        <v>202</v>
      </c>
      <c r="U46" s="22">
        <v>174</v>
      </c>
      <c r="V46" s="22">
        <v>157</v>
      </c>
      <c r="W46" s="22">
        <v>154</v>
      </c>
      <c r="X46" s="22">
        <v>219</v>
      </c>
      <c r="Y46" s="57"/>
      <c r="Z46" s="15"/>
      <c r="AA46" s="19"/>
      <c r="AB46" s="91" t="s">
        <v>18</v>
      </c>
      <c r="AC46" s="91"/>
      <c r="AD46" s="65"/>
      <c r="AE46" s="15"/>
      <c r="AF46" s="15"/>
      <c r="AG46" s="15"/>
      <c r="AH46" s="23"/>
    </row>
    <row r="47" spans="1:34" s="39" customFormat="1" ht="14.25" customHeight="1">
      <c r="A47" s="15"/>
      <c r="B47" s="15"/>
      <c r="C47" s="19"/>
      <c r="D47" s="91" t="s">
        <v>19</v>
      </c>
      <c r="E47" s="91"/>
      <c r="F47" s="65"/>
      <c r="G47" s="22">
        <v>10018</v>
      </c>
      <c r="H47" s="22">
        <v>737</v>
      </c>
      <c r="I47" s="22">
        <v>508</v>
      </c>
      <c r="J47" s="22">
        <v>888</v>
      </c>
      <c r="K47" s="22">
        <v>1841</v>
      </c>
      <c r="L47" s="22">
        <v>1628</v>
      </c>
      <c r="M47" s="22">
        <v>1435</v>
      </c>
      <c r="N47" s="22">
        <v>946</v>
      </c>
      <c r="O47" s="22">
        <v>505</v>
      </c>
      <c r="P47" s="22">
        <v>336</v>
      </c>
      <c r="Q47" s="22">
        <v>301</v>
      </c>
      <c r="R47" s="22">
        <v>211</v>
      </c>
      <c r="S47" s="22">
        <v>166</v>
      </c>
      <c r="T47" s="22">
        <v>128</v>
      </c>
      <c r="U47" s="22">
        <v>118</v>
      </c>
      <c r="V47" s="22">
        <v>97</v>
      </c>
      <c r="W47" s="22">
        <v>90</v>
      </c>
      <c r="X47" s="22">
        <v>83</v>
      </c>
      <c r="Y47" s="57"/>
      <c r="Z47" s="15"/>
      <c r="AA47" s="19"/>
      <c r="AB47" s="91" t="s">
        <v>19</v>
      </c>
      <c r="AC47" s="91"/>
      <c r="AD47" s="65"/>
      <c r="AE47" s="15"/>
      <c r="AF47" s="15"/>
      <c r="AG47" s="15"/>
      <c r="AH47" s="23"/>
    </row>
    <row r="48" spans="1:34" s="39" customFormat="1" ht="14.25" customHeight="1">
      <c r="A48" s="15"/>
      <c r="B48" s="15"/>
      <c r="C48" s="19"/>
      <c r="D48" s="25"/>
      <c r="E48" s="25"/>
      <c r="F48" s="6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57"/>
      <c r="Z48" s="15"/>
      <c r="AA48" s="19"/>
      <c r="AB48" s="25"/>
      <c r="AC48" s="25"/>
      <c r="AD48" s="65"/>
      <c r="AE48" s="15"/>
      <c r="AF48" s="15"/>
      <c r="AG48" s="15"/>
      <c r="AH48" s="23"/>
    </row>
    <row r="49" spans="1:34" s="71" customFormat="1" ht="14.25" customHeight="1">
      <c r="A49" s="66"/>
      <c r="B49" s="66"/>
      <c r="C49" s="33" t="s">
        <v>23</v>
      </c>
      <c r="D49" s="67"/>
      <c r="E49" s="67"/>
      <c r="F49" s="68"/>
      <c r="G49" s="69">
        <f>(G40+G45)/G37*100</f>
        <v>17.88143041204126</v>
      </c>
      <c r="H49" s="69">
        <f aca="true" t="shared" si="4" ref="H49:X49">(H40+H45)/H37*100</f>
        <v>25.868632056369968</v>
      </c>
      <c r="I49" s="69">
        <f t="shared" si="4"/>
        <v>14.10174372100464</v>
      </c>
      <c r="J49" s="69">
        <f t="shared" si="4"/>
        <v>16.428044280442805</v>
      </c>
      <c r="K49" s="69">
        <f t="shared" si="4"/>
        <v>35.78083989501312</v>
      </c>
      <c r="L49" s="69">
        <f t="shared" si="4"/>
        <v>45.169955069349484</v>
      </c>
      <c r="M49" s="69">
        <f t="shared" si="4"/>
        <v>40.565359296343416</v>
      </c>
      <c r="N49" s="69">
        <f t="shared" si="4"/>
        <v>24.035941594908277</v>
      </c>
      <c r="O49" s="69">
        <f t="shared" si="4"/>
        <v>13.696665471495159</v>
      </c>
      <c r="P49" s="69">
        <f t="shared" si="4"/>
        <v>8.486005089058523</v>
      </c>
      <c r="Q49" s="69">
        <f t="shared" si="4"/>
        <v>6.751393982016377</v>
      </c>
      <c r="R49" s="69">
        <f t="shared" si="4"/>
        <v>5.445038081164033</v>
      </c>
      <c r="S49" s="69">
        <f t="shared" si="4"/>
        <v>4.776788747706734</v>
      </c>
      <c r="T49" s="69">
        <f t="shared" si="4"/>
        <v>4.521944731786612</v>
      </c>
      <c r="U49" s="69">
        <f t="shared" si="4"/>
        <v>4.774922544195371</v>
      </c>
      <c r="V49" s="69">
        <f t="shared" si="4"/>
        <v>5.421058728136222</v>
      </c>
      <c r="W49" s="69">
        <f t="shared" si="4"/>
        <v>7.562457798784605</v>
      </c>
      <c r="X49" s="69">
        <f t="shared" si="4"/>
        <v>10.367253251721499</v>
      </c>
      <c r="Y49" s="79"/>
      <c r="Z49" s="66"/>
      <c r="AA49" s="33" t="s">
        <v>23</v>
      </c>
      <c r="AB49" s="67"/>
      <c r="AC49" s="67"/>
      <c r="AD49" s="68"/>
      <c r="AE49" s="66"/>
      <c r="AF49" s="66"/>
      <c r="AG49" s="66"/>
      <c r="AH49" s="70"/>
    </row>
    <row r="50" spans="1:34" s="71" customFormat="1" ht="14.25" customHeight="1">
      <c r="A50" s="66"/>
      <c r="B50" s="66"/>
      <c r="C50" s="33" t="s">
        <v>24</v>
      </c>
      <c r="D50" s="67"/>
      <c r="E50" s="67"/>
      <c r="F50" s="68"/>
      <c r="G50" s="69">
        <f>(G40/G37*100)-(G45/G37*100)</f>
        <v>-0.6770651125882061</v>
      </c>
      <c r="H50" s="69">
        <f aca="true" t="shared" si="5" ref="H50:X50">(H40/H37*100)-(H45/H37*100)</f>
        <v>-3.0290758888798877</v>
      </c>
      <c r="I50" s="69">
        <f t="shared" si="5"/>
        <v>-1.5117581187010058</v>
      </c>
      <c r="J50" s="69">
        <f t="shared" si="5"/>
        <v>-2.612546125461254</v>
      </c>
      <c r="K50" s="69">
        <f t="shared" si="5"/>
        <v>-2.408136482939632</v>
      </c>
      <c r="L50" s="69">
        <f t="shared" si="5"/>
        <v>3.5407306114475503</v>
      </c>
      <c r="M50" s="69">
        <f t="shared" si="5"/>
        <v>-0.901698290645573</v>
      </c>
      <c r="N50" s="69">
        <f t="shared" si="5"/>
        <v>-1.485086734057159</v>
      </c>
      <c r="O50" s="69">
        <f t="shared" si="5"/>
        <v>-0.6597346719254213</v>
      </c>
      <c r="P50" s="69">
        <f t="shared" si="5"/>
        <v>-0.3816793893129766</v>
      </c>
      <c r="Q50" s="69">
        <f t="shared" si="5"/>
        <v>-0.07032702064600427</v>
      </c>
      <c r="R50" s="69">
        <f t="shared" si="5"/>
        <v>-0.4319654427645787</v>
      </c>
      <c r="S50" s="69">
        <f t="shared" si="5"/>
        <v>-0.9173065162736971</v>
      </c>
      <c r="T50" s="69">
        <f t="shared" si="5"/>
        <v>-0.3546623319048323</v>
      </c>
      <c r="U50" s="69">
        <f t="shared" si="5"/>
        <v>-0.5467468562055768</v>
      </c>
      <c r="V50" s="69">
        <f t="shared" si="5"/>
        <v>-0.46333835283215574</v>
      </c>
      <c r="W50" s="69">
        <f t="shared" si="5"/>
        <v>-0.6752194463200549</v>
      </c>
      <c r="X50" s="69">
        <f t="shared" si="5"/>
        <v>-1.185921958684009</v>
      </c>
      <c r="Y50" s="79"/>
      <c r="Z50" s="66"/>
      <c r="AA50" s="33" t="s">
        <v>24</v>
      </c>
      <c r="AB50" s="67"/>
      <c r="AC50" s="67"/>
      <c r="AD50" s="68"/>
      <c r="AE50" s="66"/>
      <c r="AF50" s="66"/>
      <c r="AG50" s="66"/>
      <c r="AH50" s="70"/>
    </row>
    <row r="51" spans="1:33" s="39" customFormat="1" ht="6.75" customHeight="1">
      <c r="A51" s="24"/>
      <c r="B51" s="24"/>
      <c r="C51" s="18"/>
      <c r="D51" s="18"/>
      <c r="E51" s="72"/>
      <c r="F51" s="73"/>
      <c r="G51" s="74" t="s">
        <v>3</v>
      </c>
      <c r="H51" s="75"/>
      <c r="I51" s="75"/>
      <c r="J51" s="75"/>
      <c r="K51" s="75"/>
      <c r="L51" s="75"/>
      <c r="M51" s="75"/>
      <c r="N51" s="75"/>
      <c r="O51" s="75"/>
      <c r="P51" s="75"/>
      <c r="Q51" s="75" t="s">
        <v>3</v>
      </c>
      <c r="R51" s="75" t="s">
        <v>3</v>
      </c>
      <c r="S51" s="75" t="s">
        <v>3</v>
      </c>
      <c r="T51" s="75" t="s">
        <v>3</v>
      </c>
      <c r="U51" s="75" t="s">
        <v>3</v>
      </c>
      <c r="V51" s="75" t="s">
        <v>3</v>
      </c>
      <c r="W51" s="75" t="s">
        <v>3</v>
      </c>
      <c r="X51" s="75" t="s">
        <v>3</v>
      </c>
      <c r="Y51" s="80"/>
      <c r="Z51" s="24"/>
      <c r="AA51" s="18"/>
      <c r="AB51" s="18"/>
      <c r="AC51" s="72"/>
      <c r="AD51" s="73"/>
      <c r="AE51" s="16"/>
      <c r="AF51" s="16"/>
      <c r="AG51" s="16"/>
    </row>
    <row r="52" spans="1:33" s="39" customFormat="1" ht="14.25" customHeight="1">
      <c r="A52" s="15"/>
      <c r="B52" s="23"/>
      <c r="C52" s="32" t="s">
        <v>47</v>
      </c>
      <c r="D52" s="15" t="s">
        <v>22</v>
      </c>
      <c r="E52" s="15"/>
      <c r="F52" s="15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5"/>
      <c r="Z52" s="23"/>
      <c r="AA52" s="32"/>
      <c r="AB52" s="15"/>
      <c r="AC52" s="15"/>
      <c r="AD52" s="15"/>
      <c r="AE52" s="16"/>
      <c r="AF52" s="16"/>
      <c r="AG52" s="16"/>
    </row>
  </sheetData>
  <mergeCells count="68">
    <mergeCell ref="D46:E46"/>
    <mergeCell ref="D47:E47"/>
    <mergeCell ref="D41:E41"/>
    <mergeCell ref="D42:E42"/>
    <mergeCell ref="D43:E43"/>
    <mergeCell ref="C45:E45"/>
    <mergeCell ref="C37:E37"/>
    <mergeCell ref="C38:E38"/>
    <mergeCell ref="C39:E39"/>
    <mergeCell ref="C40:E40"/>
    <mergeCell ref="D29:E29"/>
    <mergeCell ref="C31:E31"/>
    <mergeCell ref="D32:E32"/>
    <mergeCell ref="D33:E33"/>
    <mergeCell ref="C25:E25"/>
    <mergeCell ref="C26:E26"/>
    <mergeCell ref="D27:E27"/>
    <mergeCell ref="D28:E28"/>
    <mergeCell ref="D18:E18"/>
    <mergeCell ref="D19:E19"/>
    <mergeCell ref="C23:E23"/>
    <mergeCell ref="C24:E24"/>
    <mergeCell ref="D13:E13"/>
    <mergeCell ref="D14:E14"/>
    <mergeCell ref="D15:E15"/>
    <mergeCell ref="C17:E17"/>
    <mergeCell ref="B9:E9"/>
    <mergeCell ref="C10:E10"/>
    <mergeCell ref="C11:E11"/>
    <mergeCell ref="C12:E12"/>
    <mergeCell ref="D3:E3"/>
    <mergeCell ref="I3:M3"/>
    <mergeCell ref="D5:E5"/>
    <mergeCell ref="D6:E6"/>
    <mergeCell ref="AB3:AC3"/>
    <mergeCell ref="AB5:AC5"/>
    <mergeCell ref="AB6:AC6"/>
    <mergeCell ref="Z9:AC9"/>
    <mergeCell ref="AA10:AC10"/>
    <mergeCell ref="AA11:AC11"/>
    <mergeCell ref="AA12:AC12"/>
    <mergeCell ref="AB13:AC13"/>
    <mergeCell ref="AB14:AC14"/>
    <mergeCell ref="AB15:AC15"/>
    <mergeCell ref="AA17:AC17"/>
    <mergeCell ref="AB18:AC18"/>
    <mergeCell ref="AB19:AC19"/>
    <mergeCell ref="AA23:AC23"/>
    <mergeCell ref="AA24:AC24"/>
    <mergeCell ref="AA25:AC25"/>
    <mergeCell ref="AA26:AC26"/>
    <mergeCell ref="AB27:AC27"/>
    <mergeCell ref="AB28:AC28"/>
    <mergeCell ref="AB29:AC29"/>
    <mergeCell ref="AA31:AC31"/>
    <mergeCell ref="AB32:AC32"/>
    <mergeCell ref="AB33:AC33"/>
    <mergeCell ref="AA37:AC37"/>
    <mergeCell ref="AB47:AC47"/>
    <mergeCell ref="R3:V3"/>
    <mergeCell ref="AB42:AC42"/>
    <mergeCell ref="AB43:AC43"/>
    <mergeCell ref="AA45:AC45"/>
    <mergeCell ref="AB46:AC46"/>
    <mergeCell ref="AA38:AC38"/>
    <mergeCell ref="AA39:AC39"/>
    <mergeCell ref="AA40:AC40"/>
    <mergeCell ref="AB41:AC41"/>
  </mergeCells>
  <printOptions/>
  <pageMargins left="0.5905511811023623" right="0.5905511811023623" top="0.5905511811023623" bottom="0.7874015748031497" header="0.5118110236220472" footer="0.5118110236220472"/>
  <pageSetup firstPageNumber="94" useFirstPageNumber="1" horizontalDpi="300" verticalDpi="300" orientation="portrait" paperSize="9" r:id="rId1"/>
  <headerFooter alignWithMargins="0">
    <oddFooter>&amp;C&amp;"ＭＳ Ｐ明朝,標準"&amp;9&amp;P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2004-08-13T05:16:20Z</cp:lastPrinted>
  <dcterms:created xsi:type="dcterms:W3CDTF">1997-01-08T22:48:59Z</dcterms:created>
  <dcterms:modified xsi:type="dcterms:W3CDTF">2004-08-13T05:16:42Z</dcterms:modified>
  <cp:category/>
  <cp:version/>
  <cp:contentType/>
  <cp:contentStatus/>
</cp:coreProperties>
</file>