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２－９" sheetId="1" r:id="rId1"/>
  </sheets>
  <externalReferences>
    <externalReference r:id="rId4"/>
  </externalReferences>
  <definedNames>
    <definedName name="_xlnm.Print_Area" localSheetId="0">'２－９'!$A$1:$K$78</definedName>
    <definedName name="_xlnm.Print_Area">'/toukei\toukei\h01\h0106\庁内照会\[00情報化推進室.xls]２－５'!$A$1:$H$13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<sst xmlns="http://schemas.openxmlformats.org/spreadsheetml/2006/main" count="101" uniqueCount="82">
  <si>
    <t>転　　　入</t>
  </si>
  <si>
    <t>転　　　出</t>
  </si>
  <si>
    <t>総  数</t>
  </si>
  <si>
    <t>男</t>
  </si>
  <si>
    <t>女</t>
  </si>
  <si>
    <t>神 戸 市</t>
  </si>
  <si>
    <t>尼 崎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</si>
  <si>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</si>
  <si>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</si>
  <si>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</si>
  <si>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</si>
  <si>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</si>
  <si>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</si>
  <si>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</si>
  <si>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</si>
  <si>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</si>
  <si>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</si>
  <si>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</si>
  <si>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</si>
  <si>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</si>
  <si>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</si>
  <si>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</si>
  <si>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</si>
  <si>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</si>
  <si>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札 幌 市</t>
  </si>
  <si>
    <t>仙 台 市</t>
  </si>
  <si>
    <t>千 葉 市</t>
  </si>
  <si>
    <t>東京23区</t>
  </si>
  <si>
    <t>横 浜 市</t>
  </si>
  <si>
    <t>川 崎 市</t>
  </si>
  <si>
    <t>名古屋市</t>
  </si>
  <si>
    <t>京 都 市</t>
  </si>
  <si>
    <t>大 阪 市</t>
  </si>
  <si>
    <t>広 島 市</t>
  </si>
  <si>
    <t>北九州市</t>
  </si>
  <si>
    <t>福 岡 市</t>
  </si>
  <si>
    <t>２－９  社会動態（県内及び大都市の転出入･再掲）</t>
  </si>
  <si>
    <t>（平成18年１月～12月）</t>
  </si>
  <si>
    <t>区    分</t>
  </si>
  <si>
    <t>転 入 超 過 数</t>
  </si>
  <si>
    <t xml:space="preserve"> 県　内　計</t>
  </si>
  <si>
    <t>篠 山 市</t>
  </si>
  <si>
    <t>養 父 市</t>
  </si>
  <si>
    <t>丹 波 市</t>
  </si>
  <si>
    <t>南あわじ市</t>
  </si>
  <si>
    <t>朝 来 市</t>
  </si>
  <si>
    <t>淡 路 市</t>
  </si>
  <si>
    <t>宍 粟 市</t>
  </si>
  <si>
    <t>加 東 市</t>
  </si>
  <si>
    <t>たつの市</t>
  </si>
  <si>
    <t>猪名川町</t>
  </si>
  <si>
    <t>-</t>
  </si>
  <si>
    <t>多 可 町</t>
  </si>
  <si>
    <t>稲 美 町</t>
  </si>
  <si>
    <t>播 磨 町</t>
  </si>
  <si>
    <t>旧 家 島 町</t>
  </si>
  <si>
    <t>旧 夢 前 町</t>
  </si>
  <si>
    <t>市 川 町</t>
  </si>
  <si>
    <t>福 崎 町</t>
  </si>
  <si>
    <t>旧 香 寺 町</t>
  </si>
  <si>
    <t>神 河 町</t>
  </si>
  <si>
    <t>太 子 町</t>
  </si>
  <si>
    <t>上 郡 町</t>
  </si>
  <si>
    <t>佐 用 町</t>
  </si>
  <si>
    <t>旧 安 富 町</t>
  </si>
  <si>
    <t>香 美 町</t>
  </si>
  <si>
    <t>新温泉町</t>
  </si>
  <si>
    <t>注１）住民基本台帳届出数による。</t>
  </si>
  <si>
    <t xml:space="preserve"> </t>
  </si>
  <si>
    <t>注２）合併市町は旧市町データを含む。</t>
  </si>
  <si>
    <t>注３）旧家島町、旧香寺町、旧安富町、旧夢前町については平成18年3月27日合併（旧姫路市・旧家島町・</t>
  </si>
  <si>
    <t>　　  旧香寺町・旧安富町・旧夢前町）前のもの。</t>
  </si>
  <si>
    <t>２－９  社会動態（県内及び大都市の転出入･再掲）（つづき）　</t>
  </si>
  <si>
    <t>（平成18年１月～12月）</t>
  </si>
  <si>
    <t>区    分</t>
  </si>
  <si>
    <t>転 入 超 過 数</t>
  </si>
  <si>
    <t xml:space="preserve"> 大 都 市 計</t>
  </si>
  <si>
    <t>さいたま市</t>
  </si>
  <si>
    <t>静 岡 市</t>
  </si>
  <si>
    <t>堺 　 市</t>
  </si>
  <si>
    <t>注１）住民基本台帳届出数による。</t>
  </si>
  <si>
    <t>資料：政策推進室　統計担当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</si>
</sst>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#,###,##0;&quot;-&quot;#,###,##0"/>
    <numFmt numFmtId="229" formatCode="###,###,###,##0;&quot;-&quot;##,###,###,##0"/>
    <numFmt numFmtId="230" formatCode="#,###,##0;&quot; -&quot;###,##0"/>
    <numFmt numFmtId="231" formatCode="\ ###,##0;&quot;-&quot;###,##0"/>
    <numFmt numFmtId="232" formatCode="\ ###,###,###,##0;&quot;-&quot;###,###,###,##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centerContinuous" vertical="center"/>
    </xf>
    <xf numFmtId="3" fontId="9" fillId="0" borderId="2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193" fontId="9" fillId="0" borderId="7" xfId="0" applyNumberFormat="1" applyFont="1" applyFill="1" applyBorder="1" applyAlignment="1">
      <alignment/>
    </xf>
    <xf numFmtId="193" fontId="9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 horizontal="center"/>
    </xf>
    <xf numFmtId="193" fontId="9" fillId="0" borderId="8" xfId="0" applyNumberFormat="1" applyFont="1" applyBorder="1" applyAlignment="1">
      <alignment/>
    </xf>
    <xf numFmtId="193" fontId="9" fillId="0" borderId="0" xfId="0" applyNumberFormat="1" applyFont="1" applyAlignment="1">
      <alignment/>
    </xf>
    <xf numFmtId="193" fontId="9" fillId="0" borderId="0" xfId="0" applyNumberFormat="1" applyFont="1" applyAlignment="1">
      <alignment/>
    </xf>
    <xf numFmtId="19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distributed"/>
    </xf>
    <xf numFmtId="193" fontId="9" fillId="0" borderId="0" xfId="0" applyNumberFormat="1" applyFont="1" applyBorder="1" applyAlignment="1">
      <alignment/>
    </xf>
    <xf numFmtId="193" fontId="9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horizontal="distributed"/>
    </xf>
    <xf numFmtId="193" fontId="9" fillId="0" borderId="0" xfId="0" applyNumberFormat="1" applyFont="1" applyBorder="1" applyAlignment="1">
      <alignment horizontal="right"/>
    </xf>
    <xf numFmtId="0" fontId="9" fillId="0" borderId="9" xfId="0" applyFont="1" applyBorder="1" applyAlignment="1">
      <alignment/>
    </xf>
    <xf numFmtId="3" fontId="9" fillId="0" borderId="9" xfId="0" applyNumberFormat="1" applyFont="1" applyFill="1" applyBorder="1" applyAlignment="1">
      <alignment horizontal="distributed"/>
    </xf>
    <xf numFmtId="193" fontId="9" fillId="0" borderId="10" xfId="0" applyNumberFormat="1" applyFont="1" applyBorder="1" applyAlignment="1">
      <alignment/>
    </xf>
    <xf numFmtId="193" fontId="9" fillId="0" borderId="9" xfId="0" applyNumberFormat="1" applyFont="1" applyBorder="1" applyAlignment="1">
      <alignment horizontal="right"/>
    </xf>
    <xf numFmtId="193" fontId="9" fillId="0" borderId="9" xfId="0" applyNumberFormat="1" applyFont="1" applyBorder="1" applyAlignment="1">
      <alignment/>
    </xf>
    <xf numFmtId="193" fontId="9" fillId="0" borderId="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distributed"/>
    </xf>
    <xf numFmtId="193" fontId="9" fillId="0" borderId="12" xfId="0" applyNumberFormat="1" applyFont="1" applyBorder="1" applyAlignment="1">
      <alignment/>
    </xf>
    <xf numFmtId="193" fontId="9" fillId="0" borderId="11" xfId="0" applyNumberFormat="1" applyFont="1" applyBorder="1" applyAlignment="1">
      <alignment/>
    </xf>
    <xf numFmtId="193" fontId="9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2.59765625" style="2" customWidth="1"/>
    <col min="2" max="2" width="11.19921875" style="3" customWidth="1"/>
    <col min="3" max="3" width="8.59765625" style="3" customWidth="1"/>
    <col min="4" max="5" width="7.69921875" style="3" customWidth="1"/>
    <col min="6" max="6" width="8.59765625" style="3" customWidth="1"/>
    <col min="7" max="8" width="7.69921875" style="3" customWidth="1"/>
    <col min="9" max="9" width="9.5" style="3" bestFit="1" customWidth="1"/>
    <col min="10" max="11" width="7.8984375" style="3" customWidth="1"/>
    <col min="12" max="249" width="10.69921875" style="3" customWidth="1"/>
    <col min="250" max="16384" width="10.69921875" style="2" customWidth="1"/>
  </cols>
  <sheetData>
    <row r="1" spans="1:11" ht="16.5" customHeight="1">
      <c r="A1" s="1" t="s">
        <v>36</v>
      </c>
      <c r="B1" s="2"/>
      <c r="J1" s="4"/>
      <c r="K1" s="4"/>
    </row>
    <row r="2" spans="1:11" ht="14.25" customHeight="1">
      <c r="A2" s="5"/>
      <c r="F2" s="1"/>
      <c r="I2" s="6"/>
      <c r="J2" s="6"/>
      <c r="K2" s="7" t="s">
        <v>37</v>
      </c>
    </row>
    <row r="3" spans="1:11" ht="17.25" customHeight="1">
      <c r="A3" s="45" t="s">
        <v>38</v>
      </c>
      <c r="B3" s="46"/>
      <c r="C3" s="8" t="s">
        <v>0</v>
      </c>
      <c r="D3" s="9"/>
      <c r="E3" s="10"/>
      <c r="F3" s="11" t="s">
        <v>1</v>
      </c>
      <c r="G3" s="11"/>
      <c r="H3" s="11"/>
      <c r="I3" s="42" t="s">
        <v>39</v>
      </c>
      <c r="J3" s="44"/>
      <c r="K3" s="44"/>
    </row>
    <row r="4" spans="1:11" ht="17.25" customHeight="1">
      <c r="A4" s="47"/>
      <c r="B4" s="48"/>
      <c r="C4" s="12" t="s">
        <v>2</v>
      </c>
      <c r="D4" s="12" t="s">
        <v>3</v>
      </c>
      <c r="E4" s="12" t="s">
        <v>4</v>
      </c>
      <c r="F4" s="12" t="s">
        <v>2</v>
      </c>
      <c r="G4" s="12" t="s">
        <v>3</v>
      </c>
      <c r="H4" s="12" t="s">
        <v>4</v>
      </c>
      <c r="I4" s="12" t="s">
        <v>2</v>
      </c>
      <c r="J4" s="12" t="s">
        <v>3</v>
      </c>
      <c r="K4" s="13" t="s">
        <v>4</v>
      </c>
    </row>
    <row r="5" spans="1:11" ht="17.25" customHeight="1">
      <c r="A5" s="14" t="s">
        <v>40</v>
      </c>
      <c r="B5" s="15"/>
      <c r="C5" s="16">
        <f>SUM(C7:C51)</f>
        <v>6787</v>
      </c>
      <c r="D5" s="17">
        <f>SUM(D7:D51)</f>
        <v>3466</v>
      </c>
      <c r="E5" s="17">
        <f>SUM(E7:E51)</f>
        <v>3321</v>
      </c>
      <c r="F5" s="17">
        <f>SUM(F7:F51)</f>
        <v>6784</v>
      </c>
      <c r="G5" s="17">
        <f>SUM(G7:G51)</f>
        <v>3409</v>
      </c>
      <c r="H5" s="17">
        <f>SUM(H7:H51)</f>
        <v>3375</v>
      </c>
      <c r="I5" s="17">
        <f>SUM(I7:I51)</f>
        <v>3</v>
      </c>
      <c r="J5" s="17">
        <f>SUM(J7:J51)</f>
        <v>58</v>
      </c>
      <c r="K5" s="17">
        <f>SUM(K7:K51)</f>
        <v>-54</v>
      </c>
    </row>
    <row r="6" spans="1:11" ht="10.5" customHeight="1">
      <c r="A6" s="14"/>
      <c r="B6" s="18"/>
      <c r="C6" s="19"/>
      <c r="D6" s="20"/>
      <c r="E6" s="20"/>
      <c r="F6" s="21"/>
      <c r="G6" s="20"/>
      <c r="H6" s="20"/>
      <c r="I6" s="20"/>
      <c r="J6" s="22"/>
      <c r="K6" s="22"/>
    </row>
    <row r="7" spans="1:11" ht="13.5" customHeight="1">
      <c r="A7" s="14"/>
      <c r="B7" s="23" t="s">
        <v>5</v>
      </c>
      <c r="C7" s="19">
        <f aca="true" t="shared" si="0" ref="C7:C34">SUM(D7:E7)</f>
        <v>946</v>
      </c>
      <c r="D7" s="20">
        <v>507</v>
      </c>
      <c r="E7" s="20">
        <v>439</v>
      </c>
      <c r="F7" s="21">
        <f aca="true" t="shared" si="1" ref="F7:F34">SUM(G7:H7)</f>
        <v>1188</v>
      </c>
      <c r="G7" s="20">
        <v>592</v>
      </c>
      <c r="H7" s="20">
        <v>596</v>
      </c>
      <c r="I7" s="24">
        <f aca="true" t="shared" si="2" ref="I7:I34">C7-F7</f>
        <v>-242</v>
      </c>
      <c r="J7" s="24">
        <f aca="true" t="shared" si="3" ref="J7:J34">D7-G7</f>
        <v>-85</v>
      </c>
      <c r="K7" s="24">
        <f aca="true" t="shared" si="4" ref="K7:K34">E7-H7</f>
        <v>-157</v>
      </c>
    </row>
    <row r="8" spans="1:11" ht="13.5" customHeight="1">
      <c r="A8" s="14"/>
      <c r="B8" s="23" t="s">
        <v>6</v>
      </c>
      <c r="C8" s="19">
        <f t="shared" si="0"/>
        <v>151</v>
      </c>
      <c r="D8" s="20">
        <v>88</v>
      </c>
      <c r="E8" s="20">
        <v>63</v>
      </c>
      <c r="F8" s="21">
        <f t="shared" si="1"/>
        <v>197</v>
      </c>
      <c r="G8" s="20">
        <v>106</v>
      </c>
      <c r="H8" s="20">
        <v>91</v>
      </c>
      <c r="I8" s="24">
        <f t="shared" si="2"/>
        <v>-46</v>
      </c>
      <c r="J8" s="24">
        <f t="shared" si="3"/>
        <v>-18</v>
      </c>
      <c r="K8" s="24">
        <f t="shared" si="4"/>
        <v>-28</v>
      </c>
    </row>
    <row r="9" spans="1:11" ht="13.5" customHeight="1">
      <c r="A9" s="14"/>
      <c r="B9" s="23" t="s">
        <v>7</v>
      </c>
      <c r="C9" s="19">
        <f t="shared" si="0"/>
        <v>381</v>
      </c>
      <c r="D9" s="20">
        <v>187</v>
      </c>
      <c r="E9" s="20">
        <v>194</v>
      </c>
      <c r="F9" s="21">
        <f t="shared" si="1"/>
        <v>455</v>
      </c>
      <c r="G9" s="20">
        <v>221</v>
      </c>
      <c r="H9" s="20">
        <v>234</v>
      </c>
      <c r="I9" s="24">
        <f t="shared" si="2"/>
        <v>-74</v>
      </c>
      <c r="J9" s="24">
        <f t="shared" si="3"/>
        <v>-34</v>
      </c>
      <c r="K9" s="24">
        <f t="shared" si="4"/>
        <v>-40</v>
      </c>
    </row>
    <row r="10" spans="1:11" ht="13.5" customHeight="1">
      <c r="A10" s="14"/>
      <c r="B10" s="23" t="s">
        <v>8</v>
      </c>
      <c r="C10" s="19">
        <f t="shared" si="0"/>
        <v>215</v>
      </c>
      <c r="D10" s="20">
        <v>107</v>
      </c>
      <c r="E10" s="20">
        <v>108</v>
      </c>
      <c r="F10" s="21">
        <f t="shared" si="1"/>
        <v>291</v>
      </c>
      <c r="G10" s="20">
        <v>148</v>
      </c>
      <c r="H10" s="20">
        <v>143</v>
      </c>
      <c r="I10" s="24">
        <f t="shared" si="2"/>
        <v>-76</v>
      </c>
      <c r="J10" s="24">
        <f t="shared" si="3"/>
        <v>-41</v>
      </c>
      <c r="K10" s="24">
        <f t="shared" si="4"/>
        <v>-35</v>
      </c>
    </row>
    <row r="11" spans="1:11" ht="13.5" customHeight="1">
      <c r="A11" s="14"/>
      <c r="B11" s="23" t="s">
        <v>9</v>
      </c>
      <c r="C11" s="19">
        <f t="shared" si="0"/>
        <v>17</v>
      </c>
      <c r="D11" s="20">
        <v>9</v>
      </c>
      <c r="E11" s="20">
        <v>8</v>
      </c>
      <c r="F11" s="21">
        <f t="shared" si="1"/>
        <v>10</v>
      </c>
      <c r="G11" s="20">
        <v>7</v>
      </c>
      <c r="H11" s="20">
        <v>3</v>
      </c>
      <c r="I11" s="24">
        <f t="shared" si="2"/>
        <v>7</v>
      </c>
      <c r="J11" s="24">
        <f t="shared" si="3"/>
        <v>2</v>
      </c>
      <c r="K11" s="24">
        <f t="shared" si="4"/>
        <v>5</v>
      </c>
    </row>
    <row r="12" spans="1:11" ht="17.25" customHeight="1">
      <c r="A12" s="14"/>
      <c r="B12" s="23" t="s">
        <v>10</v>
      </c>
      <c r="C12" s="19">
        <f t="shared" si="0"/>
        <v>76</v>
      </c>
      <c r="D12" s="20">
        <v>53</v>
      </c>
      <c r="E12" s="20">
        <v>23</v>
      </c>
      <c r="F12" s="21">
        <f t="shared" si="1"/>
        <v>124</v>
      </c>
      <c r="G12" s="20">
        <v>79</v>
      </c>
      <c r="H12" s="20">
        <v>45</v>
      </c>
      <c r="I12" s="24">
        <f t="shared" si="2"/>
        <v>-48</v>
      </c>
      <c r="J12" s="24">
        <f t="shared" si="3"/>
        <v>-26</v>
      </c>
      <c r="K12" s="24">
        <f t="shared" si="4"/>
        <v>-22</v>
      </c>
    </row>
    <row r="13" spans="1:11" ht="13.5" customHeight="1">
      <c r="A13" s="14"/>
      <c r="B13" s="23" t="s">
        <v>11</v>
      </c>
      <c r="C13" s="19">
        <f t="shared" si="0"/>
        <v>87</v>
      </c>
      <c r="D13" s="20">
        <v>51</v>
      </c>
      <c r="E13" s="20">
        <v>36</v>
      </c>
      <c r="F13" s="21">
        <f t="shared" si="1"/>
        <v>87</v>
      </c>
      <c r="G13" s="20">
        <v>48</v>
      </c>
      <c r="H13" s="20">
        <v>39</v>
      </c>
      <c r="I13" s="24">
        <f t="shared" si="2"/>
        <v>0</v>
      </c>
      <c r="J13" s="24">
        <f t="shared" si="3"/>
        <v>3</v>
      </c>
      <c r="K13" s="24">
        <f t="shared" si="4"/>
        <v>-3</v>
      </c>
    </row>
    <row r="14" spans="1:11" ht="13.5" customHeight="1">
      <c r="A14" s="14"/>
      <c r="B14" s="23" t="s">
        <v>12</v>
      </c>
      <c r="C14" s="19">
        <f t="shared" si="0"/>
        <v>144</v>
      </c>
      <c r="D14" s="20">
        <v>68</v>
      </c>
      <c r="E14" s="20">
        <v>76</v>
      </c>
      <c r="F14" s="21">
        <f t="shared" si="1"/>
        <v>143</v>
      </c>
      <c r="G14" s="20">
        <v>73</v>
      </c>
      <c r="H14" s="20">
        <v>70</v>
      </c>
      <c r="I14" s="24">
        <f t="shared" si="2"/>
        <v>1</v>
      </c>
      <c r="J14" s="24">
        <f t="shared" si="3"/>
        <v>-5</v>
      </c>
      <c r="K14" s="24">
        <f t="shared" si="4"/>
        <v>6</v>
      </c>
    </row>
    <row r="15" spans="1:11" ht="13.5" customHeight="1">
      <c r="A15" s="14"/>
      <c r="B15" s="23" t="s">
        <v>13</v>
      </c>
      <c r="C15" s="19">
        <f t="shared" si="0"/>
        <v>70</v>
      </c>
      <c r="D15" s="20">
        <v>41</v>
      </c>
      <c r="E15" s="20">
        <v>29</v>
      </c>
      <c r="F15" s="21">
        <f t="shared" si="1"/>
        <v>82</v>
      </c>
      <c r="G15" s="20">
        <v>44</v>
      </c>
      <c r="H15" s="20">
        <v>38</v>
      </c>
      <c r="I15" s="24">
        <f t="shared" si="2"/>
        <v>-12</v>
      </c>
      <c r="J15" s="24">
        <f t="shared" si="3"/>
        <v>-3</v>
      </c>
      <c r="K15" s="24">
        <f t="shared" si="4"/>
        <v>-9</v>
      </c>
    </row>
    <row r="16" spans="1:11" ht="13.5" customHeight="1">
      <c r="A16" s="14"/>
      <c r="B16" s="23" t="s">
        <v>14</v>
      </c>
      <c r="C16" s="19">
        <f t="shared" si="0"/>
        <v>699</v>
      </c>
      <c r="D16" s="20">
        <v>360</v>
      </c>
      <c r="E16" s="20">
        <v>339</v>
      </c>
      <c r="F16" s="21">
        <f t="shared" si="1"/>
        <v>673</v>
      </c>
      <c r="G16" s="20">
        <v>332</v>
      </c>
      <c r="H16" s="20">
        <v>341</v>
      </c>
      <c r="I16" s="24">
        <f t="shared" si="2"/>
        <v>26</v>
      </c>
      <c r="J16" s="24">
        <f t="shared" si="3"/>
        <v>28</v>
      </c>
      <c r="K16" s="24">
        <f t="shared" si="4"/>
        <v>-2</v>
      </c>
    </row>
    <row r="17" spans="1:11" ht="17.25" customHeight="1">
      <c r="A17" s="14"/>
      <c r="B17" s="23" t="s">
        <v>15</v>
      </c>
      <c r="C17" s="19">
        <f t="shared" si="0"/>
        <v>167</v>
      </c>
      <c r="D17" s="20">
        <v>87</v>
      </c>
      <c r="E17" s="20">
        <v>80</v>
      </c>
      <c r="F17" s="21">
        <f t="shared" si="1"/>
        <v>141</v>
      </c>
      <c r="G17" s="20">
        <v>64</v>
      </c>
      <c r="H17" s="20">
        <v>77</v>
      </c>
      <c r="I17" s="24">
        <f t="shared" si="2"/>
        <v>26</v>
      </c>
      <c r="J17" s="24">
        <f t="shared" si="3"/>
        <v>23</v>
      </c>
      <c r="K17" s="24">
        <f t="shared" si="4"/>
        <v>3</v>
      </c>
    </row>
    <row r="18" spans="1:11" ht="13.5" customHeight="1">
      <c r="A18" s="14"/>
      <c r="B18" s="23" t="s">
        <v>16</v>
      </c>
      <c r="C18" s="19">
        <f t="shared" si="0"/>
        <v>26</v>
      </c>
      <c r="D18" s="20">
        <v>13</v>
      </c>
      <c r="E18" s="20">
        <v>13</v>
      </c>
      <c r="F18" s="21">
        <f t="shared" si="1"/>
        <v>55</v>
      </c>
      <c r="G18" s="20">
        <v>29</v>
      </c>
      <c r="H18" s="20">
        <v>26</v>
      </c>
      <c r="I18" s="24">
        <f t="shared" si="2"/>
        <v>-29</v>
      </c>
      <c r="J18" s="24">
        <f t="shared" si="3"/>
        <v>-16</v>
      </c>
      <c r="K18" s="24">
        <f t="shared" si="4"/>
        <v>-13</v>
      </c>
    </row>
    <row r="19" spans="1:11" ht="13.5" customHeight="1">
      <c r="A19" s="14"/>
      <c r="B19" s="23" t="s">
        <v>17</v>
      </c>
      <c r="C19" s="19">
        <f t="shared" si="0"/>
        <v>91</v>
      </c>
      <c r="D19" s="20">
        <v>45</v>
      </c>
      <c r="E19" s="20">
        <v>46</v>
      </c>
      <c r="F19" s="21">
        <f t="shared" si="1"/>
        <v>89</v>
      </c>
      <c r="G19" s="20">
        <v>45</v>
      </c>
      <c r="H19" s="20">
        <v>44</v>
      </c>
      <c r="I19" s="24">
        <f t="shared" si="2"/>
        <v>2</v>
      </c>
      <c r="J19" s="24">
        <f t="shared" si="3"/>
        <v>0</v>
      </c>
      <c r="K19" s="24">
        <f t="shared" si="4"/>
        <v>2</v>
      </c>
    </row>
    <row r="20" spans="1:11" ht="13.5" customHeight="1">
      <c r="A20" s="14"/>
      <c r="B20" s="23" t="s">
        <v>18</v>
      </c>
      <c r="C20" s="19">
        <f t="shared" si="0"/>
        <v>53</v>
      </c>
      <c r="D20" s="20">
        <v>32</v>
      </c>
      <c r="E20" s="20">
        <v>21</v>
      </c>
      <c r="F20" s="21">
        <f t="shared" si="1"/>
        <v>43</v>
      </c>
      <c r="G20" s="20">
        <v>28</v>
      </c>
      <c r="H20" s="20">
        <v>15</v>
      </c>
      <c r="I20" s="24">
        <f t="shared" si="2"/>
        <v>10</v>
      </c>
      <c r="J20" s="24">
        <f t="shared" si="3"/>
        <v>4</v>
      </c>
      <c r="K20" s="24">
        <f t="shared" si="4"/>
        <v>6</v>
      </c>
    </row>
    <row r="21" spans="1:11" ht="13.5" customHeight="1">
      <c r="A21" s="14"/>
      <c r="B21" s="23" t="s">
        <v>19</v>
      </c>
      <c r="C21" s="19">
        <f t="shared" si="0"/>
        <v>594</v>
      </c>
      <c r="D21" s="20">
        <v>323</v>
      </c>
      <c r="E21" s="20">
        <v>271</v>
      </c>
      <c r="F21" s="21">
        <f t="shared" si="1"/>
        <v>498</v>
      </c>
      <c r="G21" s="20">
        <v>221</v>
      </c>
      <c r="H21" s="20">
        <v>277</v>
      </c>
      <c r="I21" s="24">
        <f t="shared" si="2"/>
        <v>96</v>
      </c>
      <c r="J21" s="24">
        <f t="shared" si="3"/>
        <v>102</v>
      </c>
      <c r="K21" s="24">
        <f t="shared" si="4"/>
        <v>-6</v>
      </c>
    </row>
    <row r="22" spans="1:11" ht="17.25" customHeight="1">
      <c r="A22" s="14"/>
      <c r="B22" s="23" t="s">
        <v>20</v>
      </c>
      <c r="C22" s="19">
        <f t="shared" si="0"/>
        <v>28</v>
      </c>
      <c r="D22" s="20">
        <v>17</v>
      </c>
      <c r="E22" s="20">
        <v>11</v>
      </c>
      <c r="F22" s="21">
        <f t="shared" si="1"/>
        <v>24</v>
      </c>
      <c r="G22" s="20">
        <v>13</v>
      </c>
      <c r="H22" s="20">
        <v>11</v>
      </c>
      <c r="I22" s="24">
        <f t="shared" si="2"/>
        <v>4</v>
      </c>
      <c r="J22" s="24">
        <f t="shared" si="3"/>
        <v>4</v>
      </c>
      <c r="K22" s="24">
        <f t="shared" si="4"/>
        <v>0</v>
      </c>
    </row>
    <row r="23" spans="1:11" ht="13.5" customHeight="1">
      <c r="A23" s="14"/>
      <c r="B23" s="23" t="s">
        <v>21</v>
      </c>
      <c r="C23" s="19">
        <f t="shared" si="0"/>
        <v>66</v>
      </c>
      <c r="D23" s="20">
        <v>33</v>
      </c>
      <c r="E23" s="20">
        <v>33</v>
      </c>
      <c r="F23" s="21">
        <f t="shared" si="1"/>
        <v>69</v>
      </c>
      <c r="G23" s="20">
        <v>36</v>
      </c>
      <c r="H23" s="20">
        <v>33</v>
      </c>
      <c r="I23" s="24">
        <f t="shared" si="2"/>
        <v>-3</v>
      </c>
      <c r="J23" s="24">
        <f t="shared" si="3"/>
        <v>-3</v>
      </c>
      <c r="K23" s="24">
        <f t="shared" si="4"/>
        <v>0</v>
      </c>
    </row>
    <row r="24" spans="1:11" ht="13.5" customHeight="1">
      <c r="A24" s="14"/>
      <c r="B24" s="23" t="s">
        <v>22</v>
      </c>
      <c r="C24" s="19">
        <f t="shared" si="0"/>
        <v>44</v>
      </c>
      <c r="D24" s="20">
        <v>24</v>
      </c>
      <c r="E24" s="20">
        <v>20</v>
      </c>
      <c r="F24" s="21">
        <f t="shared" si="1"/>
        <v>57</v>
      </c>
      <c r="G24" s="20">
        <v>30</v>
      </c>
      <c r="H24" s="20">
        <v>27</v>
      </c>
      <c r="I24" s="24">
        <f t="shared" si="2"/>
        <v>-13</v>
      </c>
      <c r="J24" s="24">
        <f t="shared" si="3"/>
        <v>-6</v>
      </c>
      <c r="K24" s="24">
        <f t="shared" si="4"/>
        <v>-7</v>
      </c>
    </row>
    <row r="25" spans="1:11" ht="13.5" customHeight="1">
      <c r="A25" s="14"/>
      <c r="B25" s="23" t="s">
        <v>23</v>
      </c>
      <c r="C25" s="19">
        <f t="shared" si="0"/>
        <v>162</v>
      </c>
      <c r="D25" s="20">
        <v>80</v>
      </c>
      <c r="E25" s="20">
        <v>82</v>
      </c>
      <c r="F25" s="21">
        <f t="shared" si="1"/>
        <v>127</v>
      </c>
      <c r="G25" s="20">
        <v>56</v>
      </c>
      <c r="H25" s="20">
        <v>71</v>
      </c>
      <c r="I25" s="24">
        <f t="shared" si="2"/>
        <v>35</v>
      </c>
      <c r="J25" s="24">
        <f t="shared" si="3"/>
        <v>24</v>
      </c>
      <c r="K25" s="24">
        <f t="shared" si="4"/>
        <v>11</v>
      </c>
    </row>
    <row r="26" spans="1:11" ht="13.5" customHeight="1">
      <c r="A26" s="14"/>
      <c r="B26" s="23" t="s">
        <v>41</v>
      </c>
      <c r="C26" s="19">
        <f t="shared" si="0"/>
        <v>13</v>
      </c>
      <c r="D26" s="20">
        <v>7</v>
      </c>
      <c r="E26" s="20">
        <v>6</v>
      </c>
      <c r="F26" s="21">
        <f t="shared" si="1"/>
        <v>7</v>
      </c>
      <c r="G26" s="20">
        <v>5</v>
      </c>
      <c r="H26" s="20">
        <v>2</v>
      </c>
      <c r="I26" s="24">
        <f t="shared" si="2"/>
        <v>6</v>
      </c>
      <c r="J26" s="24">
        <f t="shared" si="3"/>
        <v>2</v>
      </c>
      <c r="K26" s="24">
        <f t="shared" si="4"/>
        <v>4</v>
      </c>
    </row>
    <row r="27" spans="1:11" ht="17.25" customHeight="1">
      <c r="A27" s="14"/>
      <c r="B27" s="23" t="s">
        <v>42</v>
      </c>
      <c r="C27" s="19">
        <f t="shared" si="0"/>
        <v>21</v>
      </c>
      <c r="D27" s="20">
        <v>13</v>
      </c>
      <c r="E27" s="25">
        <v>8</v>
      </c>
      <c r="F27" s="21">
        <f t="shared" si="1"/>
        <v>14</v>
      </c>
      <c r="G27" s="25">
        <v>11</v>
      </c>
      <c r="H27" s="25">
        <v>3</v>
      </c>
      <c r="I27" s="24">
        <f t="shared" si="2"/>
        <v>7</v>
      </c>
      <c r="J27" s="24">
        <f t="shared" si="3"/>
        <v>2</v>
      </c>
      <c r="K27" s="24">
        <f t="shared" si="4"/>
        <v>5</v>
      </c>
    </row>
    <row r="28" spans="1:11" ht="13.5" customHeight="1">
      <c r="A28" s="14"/>
      <c r="B28" s="23" t="s">
        <v>43</v>
      </c>
      <c r="C28" s="19">
        <f t="shared" si="0"/>
        <v>32</v>
      </c>
      <c r="D28" s="25">
        <v>18</v>
      </c>
      <c r="E28" s="25">
        <v>14</v>
      </c>
      <c r="F28" s="21">
        <f t="shared" si="1"/>
        <v>23</v>
      </c>
      <c r="G28" s="25">
        <v>12</v>
      </c>
      <c r="H28" s="20">
        <v>11</v>
      </c>
      <c r="I28" s="24">
        <f t="shared" si="2"/>
        <v>9</v>
      </c>
      <c r="J28" s="24">
        <f t="shared" si="3"/>
        <v>6</v>
      </c>
      <c r="K28" s="24">
        <f t="shared" si="4"/>
        <v>3</v>
      </c>
    </row>
    <row r="29" spans="1:11" ht="13.5" customHeight="1">
      <c r="A29" s="14"/>
      <c r="B29" s="23" t="s">
        <v>44</v>
      </c>
      <c r="C29" s="19">
        <f t="shared" si="0"/>
        <v>17</v>
      </c>
      <c r="D29" s="25">
        <v>10</v>
      </c>
      <c r="E29" s="25">
        <v>7</v>
      </c>
      <c r="F29" s="21">
        <f t="shared" si="1"/>
        <v>13</v>
      </c>
      <c r="G29" s="25">
        <v>10</v>
      </c>
      <c r="H29" s="20">
        <v>3</v>
      </c>
      <c r="I29" s="24">
        <f t="shared" si="2"/>
        <v>4</v>
      </c>
      <c r="J29" s="24">
        <f t="shared" si="3"/>
        <v>0</v>
      </c>
      <c r="K29" s="24">
        <f t="shared" si="4"/>
        <v>4</v>
      </c>
    </row>
    <row r="30" spans="1:11" ht="13.5" customHeight="1">
      <c r="A30" s="14"/>
      <c r="B30" s="23" t="s">
        <v>45</v>
      </c>
      <c r="C30" s="19">
        <f t="shared" si="0"/>
        <v>85</v>
      </c>
      <c r="D30" s="25">
        <v>41</v>
      </c>
      <c r="E30" s="25">
        <v>44</v>
      </c>
      <c r="F30" s="21">
        <f t="shared" si="1"/>
        <v>81</v>
      </c>
      <c r="G30" s="25">
        <v>50</v>
      </c>
      <c r="H30" s="20">
        <v>31</v>
      </c>
      <c r="I30" s="24">
        <f t="shared" si="2"/>
        <v>4</v>
      </c>
      <c r="J30" s="24">
        <f t="shared" si="3"/>
        <v>-9</v>
      </c>
      <c r="K30" s="24">
        <f t="shared" si="4"/>
        <v>13</v>
      </c>
    </row>
    <row r="31" spans="1:11" ht="13.5" customHeight="1">
      <c r="A31" s="14"/>
      <c r="B31" s="23" t="s">
        <v>46</v>
      </c>
      <c r="C31" s="19">
        <f t="shared" si="0"/>
        <v>37</v>
      </c>
      <c r="D31" s="25">
        <v>21</v>
      </c>
      <c r="E31" s="25">
        <v>16</v>
      </c>
      <c r="F31" s="21">
        <f t="shared" si="1"/>
        <v>20</v>
      </c>
      <c r="G31" s="25">
        <v>8</v>
      </c>
      <c r="H31" s="20">
        <v>12</v>
      </c>
      <c r="I31" s="24">
        <f t="shared" si="2"/>
        <v>17</v>
      </c>
      <c r="J31" s="24">
        <f t="shared" si="3"/>
        <v>13</v>
      </c>
      <c r="K31" s="24">
        <f t="shared" si="4"/>
        <v>4</v>
      </c>
    </row>
    <row r="32" spans="1:11" ht="17.25" customHeight="1">
      <c r="A32" s="14"/>
      <c r="B32" s="23" t="s">
        <v>47</v>
      </c>
      <c r="C32" s="19">
        <f t="shared" si="0"/>
        <v>292</v>
      </c>
      <c r="D32" s="25">
        <v>150</v>
      </c>
      <c r="E32" s="25">
        <v>142</v>
      </c>
      <c r="F32" s="21">
        <f t="shared" si="1"/>
        <v>170</v>
      </c>
      <c r="G32" s="25">
        <v>83</v>
      </c>
      <c r="H32" s="20">
        <v>87</v>
      </c>
      <c r="I32" s="24">
        <f t="shared" si="2"/>
        <v>122</v>
      </c>
      <c r="J32" s="24">
        <f t="shared" si="3"/>
        <v>67</v>
      </c>
      <c r="K32" s="24">
        <f t="shared" si="4"/>
        <v>55</v>
      </c>
    </row>
    <row r="33" spans="1:11" ht="17.25" customHeight="1">
      <c r="A33" s="14"/>
      <c r="B33" s="23" t="s">
        <v>48</v>
      </c>
      <c r="C33" s="19">
        <f t="shared" si="0"/>
        <v>74</v>
      </c>
      <c r="D33" s="25">
        <v>44</v>
      </c>
      <c r="E33" s="25">
        <v>30</v>
      </c>
      <c r="F33" s="21">
        <f t="shared" si="1"/>
        <v>54</v>
      </c>
      <c r="G33" s="25">
        <v>27</v>
      </c>
      <c r="H33" s="20">
        <v>27</v>
      </c>
      <c r="I33" s="24">
        <f>C33-F33</f>
        <v>20</v>
      </c>
      <c r="J33" s="24">
        <f>D33-G33</f>
        <v>17</v>
      </c>
      <c r="K33" s="24">
        <f>E33-H33</f>
        <v>3</v>
      </c>
    </row>
    <row r="34" spans="1:11" ht="13.5" customHeight="1">
      <c r="A34" s="14"/>
      <c r="B34" s="26" t="s">
        <v>49</v>
      </c>
      <c r="C34" s="19">
        <f t="shared" si="0"/>
        <v>680</v>
      </c>
      <c r="D34" s="25">
        <v>320</v>
      </c>
      <c r="E34" s="25">
        <v>360</v>
      </c>
      <c r="F34" s="21">
        <f t="shared" si="1"/>
        <v>667</v>
      </c>
      <c r="G34" s="25">
        <v>326</v>
      </c>
      <c r="H34" s="20">
        <v>341</v>
      </c>
      <c r="I34" s="24">
        <f t="shared" si="2"/>
        <v>13</v>
      </c>
      <c r="J34" s="24">
        <f t="shared" si="3"/>
        <v>-6</v>
      </c>
      <c r="K34" s="24">
        <f t="shared" si="4"/>
        <v>19</v>
      </c>
    </row>
    <row r="35" spans="1:11" ht="5.25" customHeight="1">
      <c r="A35" s="14"/>
      <c r="B35" s="26"/>
      <c r="C35" s="19"/>
      <c r="D35" s="25"/>
      <c r="E35" s="25"/>
      <c r="F35" s="21"/>
      <c r="G35" s="25"/>
      <c r="H35" s="20"/>
      <c r="I35" s="24"/>
      <c r="J35" s="24"/>
      <c r="K35" s="24"/>
    </row>
    <row r="36" spans="1:11" ht="17.25" customHeight="1">
      <c r="A36" s="14"/>
      <c r="B36" s="26" t="s">
        <v>50</v>
      </c>
      <c r="C36" s="19">
        <f aca="true" t="shared" si="5" ref="C36:C51">SUM(D36:E36)</f>
        <v>3</v>
      </c>
      <c r="D36" s="25">
        <v>2</v>
      </c>
      <c r="E36" s="27">
        <v>1</v>
      </c>
      <c r="F36" s="24">
        <f aca="true" t="shared" si="6" ref="F36:F51">SUM(G36:H36)</f>
        <v>4</v>
      </c>
      <c r="G36" s="25">
        <v>3</v>
      </c>
      <c r="H36" s="20">
        <v>1</v>
      </c>
      <c r="I36" s="24">
        <f aca="true" t="shared" si="7" ref="I36:I51">C36-F36</f>
        <v>-1</v>
      </c>
      <c r="J36" s="25" t="s">
        <v>51</v>
      </c>
      <c r="K36" s="24">
        <f aca="true" t="shared" si="8" ref="K36:K51">E36-H36</f>
        <v>0</v>
      </c>
    </row>
    <row r="37" spans="1:11" ht="13.5" customHeight="1">
      <c r="A37" s="14"/>
      <c r="B37" s="26" t="s">
        <v>52</v>
      </c>
      <c r="C37" s="19">
        <f t="shared" si="5"/>
        <v>20</v>
      </c>
      <c r="D37" s="25">
        <v>8</v>
      </c>
      <c r="E37" s="25">
        <v>12</v>
      </c>
      <c r="F37" s="24">
        <f t="shared" si="6"/>
        <v>22</v>
      </c>
      <c r="G37" s="25">
        <v>11</v>
      </c>
      <c r="H37" s="20">
        <v>11</v>
      </c>
      <c r="I37" s="24">
        <f t="shared" si="7"/>
        <v>-2</v>
      </c>
      <c r="J37" s="24">
        <f aca="true" t="shared" si="9" ref="J37:J51">D37-G37</f>
        <v>-3</v>
      </c>
      <c r="K37" s="24">
        <f t="shared" si="8"/>
        <v>1</v>
      </c>
    </row>
    <row r="38" spans="1:11" ht="17.25" customHeight="1">
      <c r="A38" s="14"/>
      <c r="B38" s="26" t="s">
        <v>53</v>
      </c>
      <c r="C38" s="19">
        <f t="shared" si="5"/>
        <v>42</v>
      </c>
      <c r="D38" s="25">
        <v>19</v>
      </c>
      <c r="E38" s="25">
        <v>23</v>
      </c>
      <c r="F38" s="24">
        <f t="shared" si="6"/>
        <v>39</v>
      </c>
      <c r="G38" s="25">
        <v>21</v>
      </c>
      <c r="H38" s="20">
        <v>18</v>
      </c>
      <c r="I38" s="24">
        <f t="shared" si="7"/>
        <v>3</v>
      </c>
      <c r="J38" s="24">
        <f t="shared" si="9"/>
        <v>-2</v>
      </c>
      <c r="K38" s="24">
        <f t="shared" si="8"/>
        <v>5</v>
      </c>
    </row>
    <row r="39" spans="1:11" ht="13.5" customHeight="1">
      <c r="A39" s="14"/>
      <c r="B39" s="26" t="s">
        <v>54</v>
      </c>
      <c r="C39" s="19">
        <f t="shared" si="5"/>
        <v>72</v>
      </c>
      <c r="D39" s="25">
        <v>35</v>
      </c>
      <c r="E39" s="25">
        <v>37</v>
      </c>
      <c r="F39" s="24">
        <f t="shared" si="6"/>
        <v>52</v>
      </c>
      <c r="G39" s="25">
        <v>27</v>
      </c>
      <c r="H39" s="20">
        <v>25</v>
      </c>
      <c r="I39" s="24">
        <f t="shared" si="7"/>
        <v>20</v>
      </c>
      <c r="J39" s="24">
        <f t="shared" si="9"/>
        <v>8</v>
      </c>
      <c r="K39" s="24">
        <f t="shared" si="8"/>
        <v>12</v>
      </c>
    </row>
    <row r="40" spans="1:11" ht="13.5" customHeight="1">
      <c r="A40" s="14"/>
      <c r="B40" s="26" t="s">
        <v>55</v>
      </c>
      <c r="C40" s="19">
        <f t="shared" si="5"/>
        <v>40</v>
      </c>
      <c r="D40" s="25">
        <v>19</v>
      </c>
      <c r="E40" s="25">
        <v>21</v>
      </c>
      <c r="F40" s="24">
        <f t="shared" si="6"/>
        <v>10</v>
      </c>
      <c r="G40" s="25">
        <v>7</v>
      </c>
      <c r="H40" s="20">
        <v>3</v>
      </c>
      <c r="I40" s="24">
        <f t="shared" si="7"/>
        <v>30</v>
      </c>
      <c r="J40" s="24">
        <f t="shared" si="9"/>
        <v>12</v>
      </c>
      <c r="K40" s="24">
        <f t="shared" si="8"/>
        <v>18</v>
      </c>
    </row>
    <row r="41" spans="1:11" ht="13.5" customHeight="1">
      <c r="A41" s="14"/>
      <c r="B41" s="26" t="s">
        <v>56</v>
      </c>
      <c r="C41" s="19">
        <f t="shared" si="5"/>
        <v>87</v>
      </c>
      <c r="D41" s="25">
        <v>50</v>
      </c>
      <c r="E41" s="25">
        <v>37</v>
      </c>
      <c r="F41" s="24">
        <f t="shared" si="6"/>
        <v>71</v>
      </c>
      <c r="G41" s="25">
        <v>39</v>
      </c>
      <c r="H41" s="20">
        <v>32</v>
      </c>
      <c r="I41" s="24">
        <f t="shared" si="7"/>
        <v>16</v>
      </c>
      <c r="J41" s="24">
        <f t="shared" si="9"/>
        <v>11</v>
      </c>
      <c r="K41" s="24">
        <f t="shared" si="8"/>
        <v>5</v>
      </c>
    </row>
    <row r="42" spans="1:11" ht="13.5" customHeight="1">
      <c r="A42" s="14"/>
      <c r="B42" s="26" t="s">
        <v>57</v>
      </c>
      <c r="C42" s="19">
        <f t="shared" si="5"/>
        <v>147</v>
      </c>
      <c r="D42" s="25">
        <v>70</v>
      </c>
      <c r="E42" s="25">
        <v>77</v>
      </c>
      <c r="F42" s="24">
        <f t="shared" si="6"/>
        <v>83</v>
      </c>
      <c r="G42" s="25">
        <v>45</v>
      </c>
      <c r="H42" s="20">
        <v>38</v>
      </c>
      <c r="I42" s="24">
        <f t="shared" si="7"/>
        <v>64</v>
      </c>
      <c r="J42" s="24">
        <f t="shared" si="9"/>
        <v>25</v>
      </c>
      <c r="K42" s="24">
        <f t="shared" si="8"/>
        <v>39</v>
      </c>
    </row>
    <row r="43" spans="1:11" ht="17.25" customHeight="1">
      <c r="A43" s="14"/>
      <c r="B43" s="26" t="s">
        <v>58</v>
      </c>
      <c r="C43" s="19">
        <f t="shared" si="5"/>
        <v>185</v>
      </c>
      <c r="D43" s="25">
        <v>91</v>
      </c>
      <c r="E43" s="25">
        <v>94</v>
      </c>
      <c r="F43" s="24">
        <f t="shared" si="6"/>
        <v>232</v>
      </c>
      <c r="G43" s="25">
        <v>110</v>
      </c>
      <c r="H43" s="20">
        <v>122</v>
      </c>
      <c r="I43" s="24">
        <f t="shared" si="7"/>
        <v>-47</v>
      </c>
      <c r="J43" s="24">
        <f t="shared" si="9"/>
        <v>-19</v>
      </c>
      <c r="K43" s="24">
        <f t="shared" si="8"/>
        <v>-28</v>
      </c>
    </row>
    <row r="44" spans="1:11" ht="13.5" customHeight="1">
      <c r="A44" s="14"/>
      <c r="B44" s="26" t="s">
        <v>59</v>
      </c>
      <c r="C44" s="19">
        <f t="shared" si="5"/>
        <v>58</v>
      </c>
      <c r="D44" s="25">
        <v>24</v>
      </c>
      <c r="E44" s="25">
        <v>34</v>
      </c>
      <c r="F44" s="24">
        <f t="shared" si="6"/>
        <v>52</v>
      </c>
      <c r="G44" s="25">
        <v>29</v>
      </c>
      <c r="H44" s="20">
        <v>23</v>
      </c>
      <c r="I44" s="24">
        <f t="shared" si="7"/>
        <v>6</v>
      </c>
      <c r="J44" s="24">
        <f t="shared" si="9"/>
        <v>-5</v>
      </c>
      <c r="K44" s="24">
        <f t="shared" si="8"/>
        <v>11</v>
      </c>
    </row>
    <row r="45" spans="1:11" ht="13.5" customHeight="1">
      <c r="A45" s="14"/>
      <c r="B45" s="26" t="s">
        <v>60</v>
      </c>
      <c r="C45" s="19">
        <f t="shared" si="5"/>
        <v>116</v>
      </c>
      <c r="D45" s="25">
        <v>49</v>
      </c>
      <c r="E45" s="25">
        <v>67</v>
      </c>
      <c r="F45" s="24">
        <f t="shared" si="6"/>
        <v>70</v>
      </c>
      <c r="G45" s="25">
        <v>33</v>
      </c>
      <c r="H45" s="20">
        <v>37</v>
      </c>
      <c r="I45" s="24">
        <f t="shared" si="7"/>
        <v>46</v>
      </c>
      <c r="J45" s="24">
        <f t="shared" si="9"/>
        <v>16</v>
      </c>
      <c r="K45" s="24">
        <f t="shared" si="8"/>
        <v>30</v>
      </c>
    </row>
    <row r="46" spans="1:11" ht="13.5" customHeight="1">
      <c r="A46" s="14"/>
      <c r="B46" s="26" t="s">
        <v>61</v>
      </c>
      <c r="C46" s="19">
        <f t="shared" si="5"/>
        <v>511</v>
      </c>
      <c r="D46" s="25">
        <v>245</v>
      </c>
      <c r="E46" s="25">
        <v>266</v>
      </c>
      <c r="F46" s="24">
        <f t="shared" si="6"/>
        <v>614</v>
      </c>
      <c r="G46" s="25">
        <v>314</v>
      </c>
      <c r="H46" s="20">
        <v>300</v>
      </c>
      <c r="I46" s="24">
        <f t="shared" si="7"/>
        <v>-103</v>
      </c>
      <c r="J46" s="24">
        <f t="shared" si="9"/>
        <v>-69</v>
      </c>
      <c r="K46" s="24">
        <f t="shared" si="8"/>
        <v>-34</v>
      </c>
    </row>
    <row r="47" spans="1:11" ht="13.5" customHeight="1">
      <c r="A47" s="14"/>
      <c r="B47" s="26" t="s">
        <v>62</v>
      </c>
      <c r="C47" s="19">
        <f t="shared" si="5"/>
        <v>106</v>
      </c>
      <c r="D47" s="25">
        <v>47</v>
      </c>
      <c r="E47" s="25">
        <v>59</v>
      </c>
      <c r="F47" s="24">
        <f t="shared" si="6"/>
        <v>48</v>
      </c>
      <c r="G47" s="25">
        <v>19</v>
      </c>
      <c r="H47" s="20">
        <v>29</v>
      </c>
      <c r="I47" s="24">
        <f t="shared" si="7"/>
        <v>58</v>
      </c>
      <c r="J47" s="24">
        <f t="shared" si="9"/>
        <v>28</v>
      </c>
      <c r="K47" s="24">
        <f t="shared" si="8"/>
        <v>30</v>
      </c>
    </row>
    <row r="48" spans="1:11" ht="17.25" customHeight="1">
      <c r="A48" s="14"/>
      <c r="B48" s="26" t="s">
        <v>63</v>
      </c>
      <c r="C48" s="19">
        <f t="shared" si="5"/>
        <v>97</v>
      </c>
      <c r="D48" s="25">
        <v>39</v>
      </c>
      <c r="E48" s="25">
        <v>58</v>
      </c>
      <c r="F48" s="24">
        <f t="shared" si="6"/>
        <v>68</v>
      </c>
      <c r="G48" s="25">
        <v>36</v>
      </c>
      <c r="H48" s="20">
        <v>32</v>
      </c>
      <c r="I48" s="24">
        <f t="shared" si="7"/>
        <v>29</v>
      </c>
      <c r="J48" s="24">
        <f t="shared" si="9"/>
        <v>3</v>
      </c>
      <c r="K48" s="24">
        <f t="shared" si="8"/>
        <v>26</v>
      </c>
    </row>
    <row r="49" spans="1:11" ht="13.5" customHeight="1">
      <c r="A49" s="14"/>
      <c r="B49" s="26" t="s">
        <v>64</v>
      </c>
      <c r="C49" s="19">
        <f t="shared" si="5"/>
        <v>19</v>
      </c>
      <c r="D49" s="25">
        <v>8</v>
      </c>
      <c r="E49" s="25">
        <v>11</v>
      </c>
      <c r="F49" s="24">
        <f t="shared" si="6"/>
        <v>4</v>
      </c>
      <c r="G49" s="25">
        <v>4</v>
      </c>
      <c r="H49" s="20">
        <v>0</v>
      </c>
      <c r="I49" s="24">
        <f t="shared" si="7"/>
        <v>15</v>
      </c>
      <c r="J49" s="24">
        <f t="shared" si="9"/>
        <v>4</v>
      </c>
      <c r="K49" s="24">
        <f t="shared" si="8"/>
        <v>11</v>
      </c>
    </row>
    <row r="50" spans="1:11" ht="13.5" customHeight="1">
      <c r="A50" s="14"/>
      <c r="B50" s="26" t="s">
        <v>65</v>
      </c>
      <c r="C50" s="19">
        <f t="shared" si="5"/>
        <v>2</v>
      </c>
      <c r="D50" s="25">
        <v>2</v>
      </c>
      <c r="E50" s="25">
        <v>0</v>
      </c>
      <c r="F50" s="24">
        <f t="shared" si="6"/>
        <v>7</v>
      </c>
      <c r="G50" s="25">
        <v>4</v>
      </c>
      <c r="H50" s="20">
        <v>3</v>
      </c>
      <c r="I50" s="24">
        <f t="shared" si="7"/>
        <v>-5</v>
      </c>
      <c r="J50" s="24">
        <f t="shared" si="9"/>
        <v>-2</v>
      </c>
      <c r="K50" s="24">
        <f t="shared" si="8"/>
        <v>-3</v>
      </c>
    </row>
    <row r="51" spans="1:11" ht="13.5" customHeight="1">
      <c r="A51" s="28"/>
      <c r="B51" s="29" t="s">
        <v>66</v>
      </c>
      <c r="C51" s="30">
        <f t="shared" si="5"/>
        <v>14</v>
      </c>
      <c r="D51" s="31">
        <v>9</v>
      </c>
      <c r="E51" s="31">
        <v>5</v>
      </c>
      <c r="F51" s="32">
        <f t="shared" si="6"/>
        <v>6</v>
      </c>
      <c r="G51" s="31">
        <v>3</v>
      </c>
      <c r="H51" s="33">
        <v>3</v>
      </c>
      <c r="I51" s="32">
        <f t="shared" si="7"/>
        <v>8</v>
      </c>
      <c r="J51" s="32">
        <f t="shared" si="9"/>
        <v>6</v>
      </c>
      <c r="K51" s="32">
        <f t="shared" si="8"/>
        <v>2</v>
      </c>
    </row>
    <row r="52" spans="1:11" ht="13.5" customHeight="1">
      <c r="A52" s="34" t="s">
        <v>67</v>
      </c>
      <c r="B52" s="34"/>
      <c r="C52" s="34"/>
      <c r="D52" s="34"/>
      <c r="E52" s="34"/>
      <c r="F52" s="34"/>
      <c r="G52" s="34" t="s">
        <v>68</v>
      </c>
      <c r="H52" s="34"/>
      <c r="I52" s="34"/>
      <c r="K52" s="35" t="s">
        <v>81</v>
      </c>
    </row>
    <row r="53" spans="1:11" ht="13.5" customHeight="1">
      <c r="A53" s="34" t="s">
        <v>69</v>
      </c>
      <c r="B53" s="34"/>
      <c r="J53" s="7"/>
      <c r="K53" s="7"/>
    </row>
    <row r="54" spans="1:11" ht="13.5" customHeight="1">
      <c r="A54" s="34" t="s">
        <v>70</v>
      </c>
      <c r="B54" s="34"/>
      <c r="J54" s="7"/>
      <c r="K54" s="7"/>
    </row>
    <row r="55" spans="1:11" ht="13.5" customHeight="1">
      <c r="A55" s="34" t="s">
        <v>71</v>
      </c>
      <c r="B55" s="34"/>
      <c r="J55" s="7"/>
      <c r="K55" s="7"/>
    </row>
    <row r="56" spans="1:11" ht="16.5" customHeight="1">
      <c r="A56" s="1" t="s">
        <v>72</v>
      </c>
      <c r="J56" s="4"/>
      <c r="K56" s="4"/>
    </row>
    <row r="57" spans="1:11" ht="14.25" customHeight="1">
      <c r="A57" s="5"/>
      <c r="F57" s="1"/>
      <c r="I57" s="6"/>
      <c r="J57" s="6"/>
      <c r="K57" s="7" t="s">
        <v>73</v>
      </c>
    </row>
    <row r="58" spans="1:11" ht="17.25" customHeight="1">
      <c r="A58" s="45" t="s">
        <v>74</v>
      </c>
      <c r="B58" s="46"/>
      <c r="C58" s="8" t="s">
        <v>0</v>
      </c>
      <c r="D58" s="9"/>
      <c r="E58" s="10"/>
      <c r="F58" s="11" t="s">
        <v>1</v>
      </c>
      <c r="G58" s="11"/>
      <c r="H58" s="11"/>
      <c r="I58" s="42" t="s">
        <v>75</v>
      </c>
      <c r="J58" s="43"/>
      <c r="K58" s="43"/>
    </row>
    <row r="59" spans="1:11" ht="17.25" customHeight="1">
      <c r="A59" s="47"/>
      <c r="B59" s="48"/>
      <c r="C59" s="12" t="s">
        <v>2</v>
      </c>
      <c r="D59" s="12" t="s">
        <v>3</v>
      </c>
      <c r="E59" s="12" t="s">
        <v>4</v>
      </c>
      <c r="F59" s="12" t="s">
        <v>2</v>
      </c>
      <c r="G59" s="12" t="s">
        <v>3</v>
      </c>
      <c r="H59" s="12" t="s">
        <v>4</v>
      </c>
      <c r="I59" s="12" t="s">
        <v>2</v>
      </c>
      <c r="J59" s="12" t="s">
        <v>3</v>
      </c>
      <c r="K59" s="13" t="s">
        <v>4</v>
      </c>
    </row>
    <row r="60" spans="1:11" ht="16.5" customHeight="1">
      <c r="A60" s="36" t="s">
        <v>76</v>
      </c>
      <c r="B60" s="15"/>
      <c r="C60" s="19">
        <f>SUM(D60:E60)</f>
        <v>2743</v>
      </c>
      <c r="D60" s="24">
        <f>SUM(D62:D77)</f>
        <v>1597</v>
      </c>
      <c r="E60" s="24">
        <f>SUM(E62:E77)</f>
        <v>1146</v>
      </c>
      <c r="F60" s="24">
        <f>SUM(G60:H60)</f>
        <v>3552</v>
      </c>
      <c r="G60" s="24">
        <f>SUM(G62:G77)</f>
        <v>1907</v>
      </c>
      <c r="H60" s="24">
        <f>SUM(H62:H77)</f>
        <v>1645</v>
      </c>
      <c r="I60" s="24">
        <f>SUM(I61:I77)</f>
        <v>-809</v>
      </c>
      <c r="J60" s="24">
        <f>SUM(J61:J77)</f>
        <v>-310</v>
      </c>
      <c r="K60" s="24">
        <f>SUM(K61:K77)</f>
        <v>-499</v>
      </c>
    </row>
    <row r="61" spans="2:11" ht="10.5" customHeight="1">
      <c r="B61" s="18"/>
      <c r="C61" s="19"/>
      <c r="D61" s="20"/>
      <c r="E61" s="20"/>
      <c r="F61" s="21"/>
      <c r="G61" s="20"/>
      <c r="H61" s="20"/>
      <c r="I61" s="24"/>
      <c r="J61" s="24"/>
      <c r="K61" s="24"/>
    </row>
    <row r="62" spans="2:11" ht="13.5">
      <c r="B62" s="23" t="s">
        <v>24</v>
      </c>
      <c r="C62" s="19">
        <f aca="true" t="shared" si="10" ref="C62:C77">SUM(D62:E62)</f>
        <v>40</v>
      </c>
      <c r="D62" s="20">
        <v>22</v>
      </c>
      <c r="E62" s="20">
        <v>18</v>
      </c>
      <c r="F62" s="21">
        <f aca="true" t="shared" si="11" ref="F62:F77">SUM(G62:H62)</f>
        <v>50</v>
      </c>
      <c r="G62" s="20">
        <v>33</v>
      </c>
      <c r="H62" s="20">
        <v>17</v>
      </c>
      <c r="I62" s="24">
        <f aca="true" t="shared" si="12" ref="I62:I77">C62-F62</f>
        <v>-10</v>
      </c>
      <c r="J62" s="24">
        <f aca="true" t="shared" si="13" ref="J62:J77">D62-G62</f>
        <v>-11</v>
      </c>
      <c r="K62" s="24">
        <f aca="true" t="shared" si="14" ref="K62:K77">E62-H62</f>
        <v>1</v>
      </c>
    </row>
    <row r="63" spans="2:11" ht="13.5">
      <c r="B63" s="23" t="s">
        <v>25</v>
      </c>
      <c r="C63" s="19">
        <f t="shared" si="10"/>
        <v>29</v>
      </c>
      <c r="D63" s="20">
        <v>18</v>
      </c>
      <c r="E63" s="20">
        <v>11</v>
      </c>
      <c r="F63" s="21">
        <f t="shared" si="11"/>
        <v>30</v>
      </c>
      <c r="G63" s="20">
        <v>16</v>
      </c>
      <c r="H63" s="20">
        <v>14</v>
      </c>
      <c r="I63" s="24">
        <f t="shared" si="12"/>
        <v>-1</v>
      </c>
      <c r="J63" s="24">
        <f t="shared" si="13"/>
        <v>2</v>
      </c>
      <c r="K63" s="24">
        <f t="shared" si="14"/>
        <v>-3</v>
      </c>
    </row>
    <row r="64" spans="2:11" ht="13.5">
      <c r="B64" s="23" t="s">
        <v>77</v>
      </c>
      <c r="C64" s="19">
        <f t="shared" si="10"/>
        <v>29</v>
      </c>
      <c r="D64" s="20">
        <v>17</v>
      </c>
      <c r="E64" s="20">
        <v>12</v>
      </c>
      <c r="F64" s="24">
        <f t="shared" si="11"/>
        <v>49</v>
      </c>
      <c r="G64" s="20">
        <v>26</v>
      </c>
      <c r="H64" s="20">
        <v>23</v>
      </c>
      <c r="I64" s="24">
        <f t="shared" si="12"/>
        <v>-20</v>
      </c>
      <c r="J64" s="24">
        <f t="shared" si="13"/>
        <v>-9</v>
      </c>
      <c r="K64" s="24">
        <f t="shared" si="14"/>
        <v>-11</v>
      </c>
    </row>
    <row r="65" spans="2:11" ht="13.5">
      <c r="B65" s="23" t="s">
        <v>26</v>
      </c>
      <c r="C65" s="19">
        <f t="shared" si="10"/>
        <v>19</v>
      </c>
      <c r="D65" s="20">
        <v>9</v>
      </c>
      <c r="E65" s="20">
        <v>10</v>
      </c>
      <c r="F65" s="21">
        <f t="shared" si="11"/>
        <v>37</v>
      </c>
      <c r="G65" s="20">
        <v>17</v>
      </c>
      <c r="H65" s="20">
        <v>20</v>
      </c>
      <c r="I65" s="24">
        <f t="shared" si="12"/>
        <v>-18</v>
      </c>
      <c r="J65" s="24">
        <f t="shared" si="13"/>
        <v>-8</v>
      </c>
      <c r="K65" s="24">
        <f t="shared" si="14"/>
        <v>-10</v>
      </c>
    </row>
    <row r="66" spans="2:11" ht="13.5">
      <c r="B66" s="23" t="s">
        <v>27</v>
      </c>
      <c r="C66" s="19">
        <f t="shared" si="10"/>
        <v>306</v>
      </c>
      <c r="D66" s="20">
        <v>193</v>
      </c>
      <c r="E66" s="20">
        <v>113</v>
      </c>
      <c r="F66" s="21">
        <f t="shared" si="11"/>
        <v>450</v>
      </c>
      <c r="G66" s="20">
        <v>268</v>
      </c>
      <c r="H66" s="20">
        <v>182</v>
      </c>
      <c r="I66" s="24">
        <f t="shared" si="12"/>
        <v>-144</v>
      </c>
      <c r="J66" s="24">
        <f t="shared" si="13"/>
        <v>-75</v>
      </c>
      <c r="K66" s="24">
        <f t="shared" si="14"/>
        <v>-69</v>
      </c>
    </row>
    <row r="67" spans="2:11" ht="17.25" customHeight="1">
      <c r="B67" s="23" t="s">
        <v>28</v>
      </c>
      <c r="C67" s="19">
        <f t="shared" si="10"/>
        <v>110</v>
      </c>
      <c r="D67" s="20">
        <v>70</v>
      </c>
      <c r="E67" s="20">
        <v>40</v>
      </c>
      <c r="F67" s="21">
        <f t="shared" si="11"/>
        <v>168</v>
      </c>
      <c r="G67" s="20">
        <v>90</v>
      </c>
      <c r="H67" s="20">
        <v>78</v>
      </c>
      <c r="I67" s="24">
        <f t="shared" si="12"/>
        <v>-58</v>
      </c>
      <c r="J67" s="24">
        <f t="shared" si="13"/>
        <v>-20</v>
      </c>
      <c r="K67" s="24">
        <f t="shared" si="14"/>
        <v>-38</v>
      </c>
    </row>
    <row r="68" spans="2:11" ht="13.5" customHeight="1">
      <c r="B68" s="23" t="s">
        <v>29</v>
      </c>
      <c r="C68" s="19">
        <f t="shared" si="10"/>
        <v>30</v>
      </c>
      <c r="D68" s="20">
        <v>22</v>
      </c>
      <c r="E68" s="20">
        <v>8</v>
      </c>
      <c r="F68" s="21">
        <f t="shared" si="11"/>
        <v>69</v>
      </c>
      <c r="G68" s="20">
        <v>37</v>
      </c>
      <c r="H68" s="20">
        <v>32</v>
      </c>
      <c r="I68" s="24">
        <f t="shared" si="12"/>
        <v>-39</v>
      </c>
      <c r="J68" s="24">
        <f t="shared" si="13"/>
        <v>-15</v>
      </c>
      <c r="K68" s="24">
        <f t="shared" si="14"/>
        <v>-24</v>
      </c>
    </row>
    <row r="69" spans="2:11" ht="13.5" customHeight="1">
      <c r="B69" s="23" t="s">
        <v>78</v>
      </c>
      <c r="C69" s="19">
        <f t="shared" si="10"/>
        <v>26</v>
      </c>
      <c r="D69" s="20">
        <v>16</v>
      </c>
      <c r="E69" s="20">
        <v>10</v>
      </c>
      <c r="F69" s="21">
        <f t="shared" si="11"/>
        <v>30</v>
      </c>
      <c r="G69" s="20">
        <v>20</v>
      </c>
      <c r="H69" s="20">
        <v>10</v>
      </c>
      <c r="I69" s="24">
        <f t="shared" si="12"/>
        <v>-4</v>
      </c>
      <c r="J69" s="24">
        <f t="shared" si="13"/>
        <v>-4</v>
      </c>
      <c r="K69" s="24">
        <f t="shared" si="14"/>
        <v>0</v>
      </c>
    </row>
    <row r="70" spans="2:11" ht="13.5">
      <c r="B70" s="23" t="s">
        <v>30</v>
      </c>
      <c r="C70" s="19">
        <f t="shared" si="10"/>
        <v>121</v>
      </c>
      <c r="D70" s="20">
        <v>72</v>
      </c>
      <c r="E70" s="20">
        <v>49</v>
      </c>
      <c r="F70" s="21">
        <f t="shared" si="11"/>
        <v>176</v>
      </c>
      <c r="G70" s="20">
        <v>103</v>
      </c>
      <c r="H70" s="20">
        <v>73</v>
      </c>
      <c r="I70" s="24">
        <f t="shared" si="12"/>
        <v>-55</v>
      </c>
      <c r="J70" s="24">
        <f t="shared" si="13"/>
        <v>-31</v>
      </c>
      <c r="K70" s="24">
        <f t="shared" si="14"/>
        <v>-24</v>
      </c>
    </row>
    <row r="71" spans="2:11" ht="13.5">
      <c r="B71" s="23" t="s">
        <v>31</v>
      </c>
      <c r="C71" s="19">
        <f t="shared" si="10"/>
        <v>180</v>
      </c>
      <c r="D71" s="20">
        <v>109</v>
      </c>
      <c r="E71" s="20">
        <v>71</v>
      </c>
      <c r="F71" s="21">
        <f t="shared" si="11"/>
        <v>227</v>
      </c>
      <c r="G71" s="20">
        <v>115</v>
      </c>
      <c r="H71" s="20">
        <v>112</v>
      </c>
      <c r="I71" s="24">
        <f t="shared" si="12"/>
        <v>-47</v>
      </c>
      <c r="J71" s="24">
        <f t="shared" si="13"/>
        <v>-6</v>
      </c>
      <c r="K71" s="24">
        <f t="shared" si="14"/>
        <v>-41</v>
      </c>
    </row>
    <row r="72" spans="2:11" ht="17.25" customHeight="1">
      <c r="B72" s="23" t="s">
        <v>32</v>
      </c>
      <c r="C72" s="19">
        <f t="shared" si="10"/>
        <v>572</v>
      </c>
      <c r="D72" s="20">
        <v>331</v>
      </c>
      <c r="E72" s="20">
        <v>241</v>
      </c>
      <c r="F72" s="21">
        <f t="shared" si="11"/>
        <v>726</v>
      </c>
      <c r="G72" s="20">
        <v>398</v>
      </c>
      <c r="H72" s="20">
        <v>328</v>
      </c>
      <c r="I72" s="24">
        <f t="shared" si="12"/>
        <v>-154</v>
      </c>
      <c r="J72" s="24">
        <f t="shared" si="13"/>
        <v>-67</v>
      </c>
      <c r="K72" s="24">
        <f t="shared" si="14"/>
        <v>-87</v>
      </c>
    </row>
    <row r="73" spans="2:11" ht="17.25" customHeight="1">
      <c r="B73" s="23" t="s">
        <v>79</v>
      </c>
      <c r="C73" s="19">
        <f t="shared" si="10"/>
        <v>80</v>
      </c>
      <c r="D73" s="20">
        <v>49</v>
      </c>
      <c r="E73" s="20">
        <v>31</v>
      </c>
      <c r="F73" s="21">
        <f t="shared" si="11"/>
        <v>64</v>
      </c>
      <c r="G73" s="20">
        <v>32</v>
      </c>
      <c r="H73" s="20">
        <v>32</v>
      </c>
      <c r="I73" s="24">
        <f t="shared" si="12"/>
        <v>16</v>
      </c>
      <c r="J73" s="24">
        <f t="shared" si="13"/>
        <v>17</v>
      </c>
      <c r="K73" s="24">
        <f t="shared" si="14"/>
        <v>-1</v>
      </c>
    </row>
    <row r="74" spans="2:11" ht="13.5">
      <c r="B74" s="23" t="s">
        <v>5</v>
      </c>
      <c r="C74" s="19">
        <f t="shared" si="10"/>
        <v>946</v>
      </c>
      <c r="D74" s="20">
        <v>507</v>
      </c>
      <c r="E74" s="20">
        <v>439</v>
      </c>
      <c r="F74" s="21">
        <f t="shared" si="11"/>
        <v>1188</v>
      </c>
      <c r="G74" s="20">
        <v>592</v>
      </c>
      <c r="H74" s="20">
        <v>596</v>
      </c>
      <c r="I74" s="24">
        <f t="shared" si="12"/>
        <v>-242</v>
      </c>
      <c r="J74" s="24">
        <f t="shared" si="13"/>
        <v>-85</v>
      </c>
      <c r="K74" s="24">
        <f t="shared" si="14"/>
        <v>-157</v>
      </c>
    </row>
    <row r="75" spans="1:11" ht="13.5" customHeight="1">
      <c r="A75" s="5"/>
      <c r="B75" s="23" t="s">
        <v>33</v>
      </c>
      <c r="C75" s="19">
        <f t="shared" si="10"/>
        <v>133</v>
      </c>
      <c r="D75" s="20">
        <v>84</v>
      </c>
      <c r="E75" s="20">
        <v>49</v>
      </c>
      <c r="F75" s="21">
        <f t="shared" si="11"/>
        <v>136</v>
      </c>
      <c r="G75" s="20">
        <v>74</v>
      </c>
      <c r="H75" s="20">
        <v>62</v>
      </c>
      <c r="I75" s="24">
        <f t="shared" si="12"/>
        <v>-3</v>
      </c>
      <c r="J75" s="24">
        <f t="shared" si="13"/>
        <v>10</v>
      </c>
      <c r="K75" s="24">
        <f t="shared" si="14"/>
        <v>-13</v>
      </c>
    </row>
    <row r="76" spans="1:11" ht="13.5">
      <c r="A76" s="14"/>
      <c r="B76" s="23" t="s">
        <v>34</v>
      </c>
      <c r="C76" s="19">
        <f t="shared" si="10"/>
        <v>54</v>
      </c>
      <c r="D76" s="20">
        <v>34</v>
      </c>
      <c r="E76" s="20">
        <v>20</v>
      </c>
      <c r="F76" s="21">
        <f t="shared" si="11"/>
        <v>67</v>
      </c>
      <c r="G76" s="20">
        <v>39</v>
      </c>
      <c r="H76" s="20">
        <v>28</v>
      </c>
      <c r="I76" s="24">
        <f t="shared" si="12"/>
        <v>-13</v>
      </c>
      <c r="J76" s="24">
        <f t="shared" si="13"/>
        <v>-5</v>
      </c>
      <c r="K76" s="24">
        <f t="shared" si="14"/>
        <v>-8</v>
      </c>
    </row>
    <row r="77" spans="1:11" ht="13.5">
      <c r="A77" s="28"/>
      <c r="B77" s="37" t="s">
        <v>35</v>
      </c>
      <c r="C77" s="38">
        <f t="shared" si="10"/>
        <v>68</v>
      </c>
      <c r="D77" s="39">
        <v>44</v>
      </c>
      <c r="E77" s="39">
        <v>24</v>
      </c>
      <c r="F77" s="40">
        <f t="shared" si="11"/>
        <v>85</v>
      </c>
      <c r="G77" s="39">
        <v>47</v>
      </c>
      <c r="H77" s="39">
        <v>38</v>
      </c>
      <c r="I77" s="40">
        <f t="shared" si="12"/>
        <v>-17</v>
      </c>
      <c r="J77" s="40">
        <f t="shared" si="13"/>
        <v>-3</v>
      </c>
      <c r="K77" s="40">
        <f t="shared" si="14"/>
        <v>-14</v>
      </c>
    </row>
    <row r="78" spans="1:11" ht="15" customHeight="1">
      <c r="A78" s="34" t="s">
        <v>80</v>
      </c>
      <c r="C78" s="41"/>
      <c r="D78" s="41"/>
      <c r="E78" s="41"/>
      <c r="F78" s="41"/>
      <c r="G78" s="41"/>
      <c r="H78" s="41"/>
      <c r="I78" s="41"/>
      <c r="K78" s="35" t="s">
        <v>81</v>
      </c>
    </row>
    <row r="79" spans="1:11" ht="13.5">
      <c r="A79" s="34"/>
      <c r="J79" s="7"/>
      <c r="K79" s="7"/>
    </row>
    <row r="80" spans="10:11" ht="13.5">
      <c r="J80" s="7"/>
      <c r="K80" s="7"/>
    </row>
    <row r="81" spans="10:11" ht="13.5">
      <c r="J81" s="7"/>
      <c r="K81" s="7"/>
    </row>
    <row r="82" spans="10:11" ht="13.5">
      <c r="J82" s="7"/>
      <c r="K82" s="7"/>
    </row>
  </sheetData>
  <mergeCells count="4">
    <mergeCell ref="I58:K58"/>
    <mergeCell ref="I3:K3"/>
    <mergeCell ref="A58:B59"/>
    <mergeCell ref="A3:B4"/>
  </mergeCells>
  <printOptions/>
  <pageMargins left="0.5118110236220472" right="0.5118110236220472" top="0.5905511811023623" bottom="0.5118110236220472" header="0" footer="0"/>
  <pageSetup horizontalDpi="300" verticalDpi="300" orientation="portrait" paperSize="9" scale="98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2007-04-20T03:05:27Z</dcterms:created>
  <dcterms:modified xsi:type="dcterms:W3CDTF">2008-07-02T00:51:14Z</dcterms:modified>
  <cp:category/>
  <cp:version/>
  <cp:contentType/>
  <cp:contentStatus/>
</cp:coreProperties>
</file>