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５－１" sheetId="1" r:id="rId1"/>
  </sheets>
  <externalReferences>
    <externalReference r:id="rId4"/>
  </externalReferences>
  <definedNames>
    <definedName name="_xlnm.Print_Area" localSheetId="0">'５－１'!$A$1:$G$21</definedName>
    <definedName name="_xlnm.Print_Area">'/toukei\toukei\h01\h0106\庁外照会\[03職業安定所.xls]５－６'!#REF!</definedName>
  </definedNames>
  <calcPr fullCalcOnLoad="1"/>
</workbook>
</file>

<file path=xl/sharedStrings.xml><?xml version="1.0" encoding="utf-8"?>
<sst xmlns="http://schemas.openxmlformats.org/spreadsheetml/2006/main" count="27" uniqueCount="27">
  <si>
    <t>14 年 度</t>
  </si>
  <si>
    <t>17 年 度</t>
  </si>
  <si>
    <t>総              数</t>
  </si>
  <si>
    <t>第  １  次  産  業</t>
  </si>
  <si>
    <t>第  ２  次  産  業</t>
  </si>
  <si>
    <t>第  ３  次  産  業</t>
  </si>
  <si>
    <t>　　学卒、パートタイム、日雇関係を除く。</t>
  </si>
  <si>
    <t>５－１  産業分類別新規求人状況（一般）</t>
  </si>
  <si>
    <t xml:space="preserve"> (単位 : 人)</t>
  </si>
  <si>
    <t>区       分</t>
  </si>
  <si>
    <t>平    成</t>
  </si>
  <si>
    <t>13 年 度</t>
  </si>
  <si>
    <t>15 年 度</t>
  </si>
  <si>
    <t>16 年 度</t>
  </si>
  <si>
    <t xml:space="preserve">農 ・ 林 ・ 漁 業  </t>
  </si>
  <si>
    <t>鉱            業</t>
  </si>
  <si>
    <t>建     設     業</t>
  </si>
  <si>
    <t>製     造     業</t>
  </si>
  <si>
    <t>電気･ガス･熱供給･水道業</t>
  </si>
  <si>
    <t>運 輸 ･ 通 信 業</t>
  </si>
  <si>
    <t>卸売業･小売業､飲食店</t>
  </si>
  <si>
    <t>金 融 ･ 保 険 業</t>
  </si>
  <si>
    <t xml:space="preserve">不   動   産  業 </t>
  </si>
  <si>
    <t>サ ー ビ ス 業</t>
  </si>
  <si>
    <t>公            務</t>
  </si>
  <si>
    <t>注) 神崎郡､飾磨郡､揖保郡太子町､たつの市御津町（旧揖保郡御津町）を含む｡</t>
  </si>
  <si>
    <t>資料:姫路･姫路南公共職業安定所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</si>
</sst>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  <numFmt numFmtId="183" formatCode="#,##0.00_);[Red]\(#,##0.00\)"/>
    <numFmt numFmtId="184" formatCode="0.00_);[Red]\(0.00\)"/>
    <numFmt numFmtId="185" formatCode="0_);[Red]\(0\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4" xfId="0" applyNumberFormat="1" applyFont="1" applyBorder="1" applyAlignment="1">
      <alignment horizontal="centerContinuous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178" fontId="8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/>
    </xf>
    <xf numFmtId="178" fontId="8" fillId="0" borderId="0" xfId="0" applyNumberFormat="1" applyFont="1" applyBorder="1" applyAlignment="1">
      <alignment/>
    </xf>
    <xf numFmtId="0" fontId="8" fillId="0" borderId="13" xfId="0" applyNumberFormat="1" applyFont="1" applyBorder="1" applyAlignment="1">
      <alignment horizontal="distributed"/>
    </xf>
    <xf numFmtId="3" fontId="8" fillId="0" borderId="15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13" xfId="0" applyNumberFormat="1" applyFont="1" applyBorder="1" applyAlignment="1">
      <alignment horizontal="distributed"/>
    </xf>
    <xf numFmtId="0" fontId="10" fillId="0" borderId="0" xfId="0" applyNumberFormat="1" applyFont="1" applyBorder="1" applyAlignment="1">
      <alignment/>
    </xf>
    <xf numFmtId="0" fontId="10" fillId="0" borderId="13" xfId="0" applyNumberFormat="1" applyFont="1" applyBorder="1" applyAlignment="1">
      <alignment horizontal="distributed"/>
    </xf>
    <xf numFmtId="0" fontId="8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 horizontal="distributed"/>
    </xf>
    <xf numFmtId="0" fontId="8" fillId="0" borderId="18" xfId="0" applyFont="1" applyBorder="1" applyAlignment="1">
      <alignment/>
    </xf>
    <xf numFmtId="178" fontId="8" fillId="0" borderId="16" xfId="0" applyNumberFormat="1" applyFont="1" applyBorder="1" applyAlignment="1">
      <alignment/>
    </xf>
    <xf numFmtId="178" fontId="8" fillId="0" borderId="19" xfId="0" applyNumberFormat="1" applyFont="1" applyBorder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centerContinuous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2806;&#29031;&#20250;\03&#32887;&#26989;&#23433;&#23450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2.59765625" style="5" customWidth="1"/>
    <col min="2" max="2" width="19.69921875" style="5" customWidth="1"/>
    <col min="3" max="6" width="12.59765625" style="5" customWidth="1"/>
    <col min="7" max="7" width="12.59765625" style="4" customWidth="1"/>
    <col min="8" max="8" width="8.69921875" style="4" customWidth="1"/>
    <col min="9" max="14" width="8.69921875" style="5" customWidth="1"/>
    <col min="15" max="16384" width="10.69921875" style="5" customWidth="1"/>
  </cols>
  <sheetData>
    <row r="1" spans="1:7" ht="15.75" customHeight="1">
      <c r="A1" s="1" t="s">
        <v>7</v>
      </c>
      <c r="B1" s="1"/>
      <c r="C1" s="2"/>
      <c r="D1" s="2"/>
      <c r="E1" s="2"/>
      <c r="F1" s="2"/>
      <c r="G1" s="3"/>
    </row>
    <row r="2" ht="15.75" customHeight="1">
      <c r="G2" s="6" t="s">
        <v>8</v>
      </c>
    </row>
    <row r="3" spans="1:255" s="14" customFormat="1" ht="17.25" customHeight="1">
      <c r="A3" s="7" t="s">
        <v>9</v>
      </c>
      <c r="B3" s="8"/>
      <c r="C3" s="9" t="s">
        <v>10</v>
      </c>
      <c r="D3" s="9"/>
      <c r="E3" s="9"/>
      <c r="F3" s="10"/>
      <c r="G3" s="11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s="14" customFormat="1" ht="17.25" customHeight="1">
      <c r="A4" s="15"/>
      <c r="B4" s="16"/>
      <c r="C4" s="17" t="s">
        <v>11</v>
      </c>
      <c r="D4" s="17" t="s">
        <v>0</v>
      </c>
      <c r="E4" s="18" t="s">
        <v>12</v>
      </c>
      <c r="F4" s="18" t="s">
        <v>13</v>
      </c>
      <c r="G4" s="18" t="s">
        <v>1</v>
      </c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s="23" customFormat="1" ht="15.75" customHeight="1">
      <c r="A5" s="19" t="s">
        <v>2</v>
      </c>
      <c r="B5" s="20"/>
      <c r="C5" s="21">
        <f>SUM(C6+C8+C12)</f>
        <v>23341</v>
      </c>
      <c r="D5" s="22">
        <f>SUM(D6+D8+D12)</f>
        <v>25694</v>
      </c>
      <c r="E5" s="22">
        <f>SUM(E6+E8+E12)</f>
        <v>29651</v>
      </c>
      <c r="F5" s="22">
        <v>40674</v>
      </c>
      <c r="G5" s="22">
        <f>G6+G8+G12</f>
        <v>45337</v>
      </c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s="23" customFormat="1" ht="25.5" customHeight="1">
      <c r="A6" s="24" t="s">
        <v>3</v>
      </c>
      <c r="B6" s="25"/>
      <c r="C6" s="26">
        <v>66</v>
      </c>
      <c r="D6" s="27">
        <f>SUM(D7)</f>
        <v>58</v>
      </c>
      <c r="E6" s="27">
        <f>SUM(E7)</f>
        <v>89</v>
      </c>
      <c r="F6" s="27">
        <f>SUM(F7)</f>
        <v>130</v>
      </c>
      <c r="G6" s="27">
        <f>SUM(G7)</f>
        <v>104</v>
      </c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s="23" customFormat="1" ht="15.75" customHeight="1">
      <c r="A7" s="4"/>
      <c r="B7" s="28" t="s">
        <v>14</v>
      </c>
      <c r="C7" s="26">
        <v>66</v>
      </c>
      <c r="D7" s="27">
        <v>58</v>
      </c>
      <c r="E7" s="27">
        <v>89</v>
      </c>
      <c r="F7" s="27">
        <v>130</v>
      </c>
      <c r="G7" s="27">
        <v>104</v>
      </c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s="23" customFormat="1" ht="25.5" customHeight="1">
      <c r="A8" s="4" t="s">
        <v>4</v>
      </c>
      <c r="B8" s="28"/>
      <c r="C8" s="29">
        <f>SUM(C9:C11)</f>
        <v>7629</v>
      </c>
      <c r="D8" s="27">
        <f>SUM(D9:D11)</f>
        <v>8417</v>
      </c>
      <c r="E8" s="27">
        <f>SUM(E9:E11)</f>
        <v>10431</v>
      </c>
      <c r="F8" s="27">
        <f>SUM(F9:F11)</f>
        <v>11470</v>
      </c>
      <c r="G8" s="27">
        <f>SUM(G9:G11)</f>
        <v>11662</v>
      </c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s="23" customFormat="1" ht="15.75" customHeight="1">
      <c r="A9" s="4"/>
      <c r="B9" s="28" t="s">
        <v>15</v>
      </c>
      <c r="C9" s="26">
        <v>23</v>
      </c>
      <c r="D9" s="27">
        <v>6</v>
      </c>
      <c r="E9" s="27">
        <v>33</v>
      </c>
      <c r="F9" s="27">
        <v>20</v>
      </c>
      <c r="G9" s="27">
        <v>16</v>
      </c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s="23" customFormat="1" ht="15.75" customHeight="1">
      <c r="A10" s="4"/>
      <c r="B10" s="28" t="s">
        <v>16</v>
      </c>
      <c r="C10" s="30">
        <v>4319</v>
      </c>
      <c r="D10" s="27">
        <v>4656</v>
      </c>
      <c r="E10" s="27">
        <v>5808</v>
      </c>
      <c r="F10" s="27">
        <v>5534</v>
      </c>
      <c r="G10" s="27">
        <v>5553</v>
      </c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s="23" customFormat="1" ht="15.75" customHeight="1">
      <c r="A11" s="4"/>
      <c r="B11" s="28" t="s">
        <v>17</v>
      </c>
      <c r="C11" s="30">
        <v>3287</v>
      </c>
      <c r="D11" s="27">
        <v>3755</v>
      </c>
      <c r="E11" s="27">
        <v>4590</v>
      </c>
      <c r="F11" s="27">
        <v>5916</v>
      </c>
      <c r="G11" s="27">
        <v>6093</v>
      </c>
      <c r="H11" s="4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s="23" customFormat="1" ht="25.5" customHeight="1">
      <c r="A12" s="4" t="s">
        <v>5</v>
      </c>
      <c r="B12" s="28"/>
      <c r="C12" s="29">
        <f>SUM(C13:C19)</f>
        <v>15646</v>
      </c>
      <c r="D12" s="27">
        <f>SUM(D13:D19)</f>
        <v>17219</v>
      </c>
      <c r="E12" s="27">
        <f>SUM(E13:E19)</f>
        <v>19131</v>
      </c>
      <c r="F12" s="27">
        <f>SUM(F13:F19)</f>
        <v>29074</v>
      </c>
      <c r="G12" s="27">
        <f>SUM(G13:G19)</f>
        <v>33571</v>
      </c>
      <c r="H12" s="4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s="23" customFormat="1" ht="15.75" customHeight="1">
      <c r="A13" s="31"/>
      <c r="B13" s="32" t="s">
        <v>18</v>
      </c>
      <c r="C13" s="26">
        <v>3</v>
      </c>
      <c r="D13" s="27">
        <v>8</v>
      </c>
      <c r="E13" s="27">
        <v>10</v>
      </c>
      <c r="F13" s="27">
        <v>5</v>
      </c>
      <c r="G13" s="27">
        <v>13</v>
      </c>
      <c r="H13" s="4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s="23" customFormat="1" ht="15.75" customHeight="1">
      <c r="A14" s="4"/>
      <c r="B14" s="28" t="s">
        <v>19</v>
      </c>
      <c r="C14" s="30">
        <v>2030</v>
      </c>
      <c r="D14" s="27">
        <v>2002</v>
      </c>
      <c r="E14" s="27">
        <v>2029</v>
      </c>
      <c r="F14" s="27">
        <v>3252</v>
      </c>
      <c r="G14" s="27">
        <v>3773</v>
      </c>
      <c r="H14" s="4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s="23" customFormat="1" ht="15.75" customHeight="1">
      <c r="A15" s="33"/>
      <c r="B15" s="34" t="s">
        <v>20</v>
      </c>
      <c r="C15" s="30">
        <v>4910</v>
      </c>
      <c r="D15" s="27">
        <v>5465</v>
      </c>
      <c r="E15" s="27">
        <v>4959</v>
      </c>
      <c r="F15" s="27">
        <v>5466</v>
      </c>
      <c r="G15" s="27">
        <v>5431</v>
      </c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s="23" customFormat="1" ht="15.75" customHeight="1">
      <c r="A16" s="4"/>
      <c r="B16" s="28" t="s">
        <v>21</v>
      </c>
      <c r="C16" s="26">
        <v>383</v>
      </c>
      <c r="D16" s="27">
        <v>584</v>
      </c>
      <c r="E16" s="27">
        <v>466</v>
      </c>
      <c r="F16" s="27">
        <v>330</v>
      </c>
      <c r="G16" s="27">
        <v>389</v>
      </c>
      <c r="H16" s="4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s="23" customFormat="1" ht="15.75" customHeight="1">
      <c r="A17" s="4"/>
      <c r="B17" s="28" t="s">
        <v>22</v>
      </c>
      <c r="C17" s="26">
        <v>306</v>
      </c>
      <c r="D17" s="27">
        <v>353</v>
      </c>
      <c r="E17" s="27">
        <v>231</v>
      </c>
      <c r="F17" s="27">
        <v>305</v>
      </c>
      <c r="G17" s="27">
        <v>374</v>
      </c>
      <c r="H17" s="4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s="23" customFormat="1" ht="15.75" customHeight="1">
      <c r="A18" s="4"/>
      <c r="B18" s="28" t="s">
        <v>23</v>
      </c>
      <c r="C18" s="30">
        <v>7906</v>
      </c>
      <c r="D18" s="27">
        <v>8704</v>
      </c>
      <c r="E18" s="27">
        <v>11277</v>
      </c>
      <c r="F18" s="27">
        <v>19474</v>
      </c>
      <c r="G18" s="27">
        <v>23226</v>
      </c>
      <c r="H18" s="4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s="23" customFormat="1" ht="15.75" customHeight="1">
      <c r="A19" s="35"/>
      <c r="B19" s="36" t="s">
        <v>24</v>
      </c>
      <c r="C19" s="37">
        <v>108</v>
      </c>
      <c r="D19" s="38">
        <v>103</v>
      </c>
      <c r="E19" s="39">
        <v>159</v>
      </c>
      <c r="F19" s="39">
        <v>242</v>
      </c>
      <c r="G19" s="39">
        <v>365</v>
      </c>
      <c r="H19" s="4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s="14" customFormat="1" ht="16.5" customHeight="1">
      <c r="A20" s="12" t="s">
        <v>25</v>
      </c>
      <c r="B20" s="12"/>
      <c r="C20" s="40"/>
      <c r="D20" s="40"/>
      <c r="E20" s="40"/>
      <c r="F20" s="40"/>
      <c r="G20" s="40"/>
      <c r="H20" s="12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</row>
    <row r="21" spans="1:255" s="14" customFormat="1" ht="16.5" customHeight="1">
      <c r="A21" s="13" t="s">
        <v>6</v>
      </c>
      <c r="B21" s="13"/>
      <c r="C21" s="13"/>
      <c r="D21" s="13"/>
      <c r="F21" s="41"/>
      <c r="G21" s="6" t="s">
        <v>26</v>
      </c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</row>
  </sheetData>
  <mergeCells count="1">
    <mergeCell ref="A3:B4"/>
  </mergeCells>
  <printOptions/>
  <pageMargins left="0.5118110236220472" right="0.5118110236220472" top="0.8661417322834646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2007-04-05T05:01:22Z</dcterms:created>
  <dcterms:modified xsi:type="dcterms:W3CDTF">2007-04-05T05:01:32Z</dcterms:modified>
  <cp:category/>
  <cp:version/>
  <cp:contentType/>
  <cp:contentStatus/>
</cp:coreProperties>
</file>