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６－４" sheetId="1" r:id="rId1"/>
  </sheets>
  <externalReferences>
    <externalReference r:id="rId4"/>
  </externalReferences>
  <definedNames>
    <definedName name="_xlnm.Print_Area" localSheetId="0">'６－４'!$A$1:$J$20</definedName>
  </definedNames>
  <calcPr fullCalcOnLoad="1"/>
</workbook>
</file>

<file path=xl/sharedStrings.xml><?xml version="1.0" encoding="utf-8"?>
<sst xmlns="http://schemas.openxmlformats.org/spreadsheetml/2006/main" count="45" uniqueCount="24">
  <si>
    <t>総　　　数</t>
  </si>
  <si>
    <t>木       造</t>
  </si>
  <si>
    <t>木　　造　　以　　外</t>
  </si>
  <si>
    <t>棟  数</t>
  </si>
  <si>
    <t>床面積(㎡)</t>
  </si>
  <si>
    <t xml:space="preserve"> 鉄  骨  造</t>
  </si>
  <si>
    <t>軽 量 鉄 骨 造</t>
  </si>
  <si>
    <t>注) 棟数は課税上の数値である｡</t>
  </si>
  <si>
    <t>６－４  構造別新増築家屋</t>
  </si>
  <si>
    <t>（各年１月～12月分)</t>
  </si>
  <si>
    <t>区　　分</t>
  </si>
  <si>
    <t>鉄骨鉄筋コンクリート造</t>
  </si>
  <si>
    <t>平 成</t>
  </si>
  <si>
    <t xml:space="preserve"> 13年</t>
  </si>
  <si>
    <t xml:space="preserve"> 14</t>
  </si>
  <si>
    <t xml:space="preserve"> 15</t>
  </si>
  <si>
    <t xml:space="preserve"> 16</t>
  </si>
  <si>
    <t xml:space="preserve"> 17</t>
  </si>
  <si>
    <t>　　　</t>
  </si>
  <si>
    <t>木　　　造　　　以　　　外</t>
  </si>
  <si>
    <t>区　　分</t>
  </si>
  <si>
    <t>鉄筋コンクリート造</t>
  </si>
  <si>
    <t>れんが造･コンクリートブロック造</t>
  </si>
  <si>
    <t>資料：資産税課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</si>
</sst>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2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24"/>
      </right>
      <top>
        <color indexed="63"/>
      </top>
      <bottom style="thin"/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0" xfId="0" applyFont="1" applyBorder="1" applyAlignment="1">
      <alignment/>
    </xf>
    <xf numFmtId="0" fontId="9" fillId="0" borderId="1" xfId="0" applyNumberFormat="1" applyFont="1" applyBorder="1" applyAlignment="1">
      <alignment vertical="center"/>
    </xf>
    <xf numFmtId="0" fontId="9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4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NumberFormat="1" applyFont="1" applyBorder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7" xfId="0" applyNumberFormat="1" applyFont="1" applyBorder="1" applyAlignment="1">
      <alignment horizontal="centerContinuous" vertical="center"/>
    </xf>
    <xf numFmtId="0" fontId="9" fillId="0" borderId="8" xfId="0" applyNumberFormat="1" applyFont="1" applyBorder="1" applyAlignment="1">
      <alignment horizontal="centerContinuous" vertical="center"/>
    </xf>
    <xf numFmtId="0" fontId="9" fillId="0" borderId="7" xfId="0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9" fillId="0" borderId="9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vertical="center"/>
    </xf>
    <xf numFmtId="3" fontId="9" fillId="0" borderId="11" xfId="0" applyNumberFormat="1" applyFont="1" applyBorder="1" applyAlignment="1" quotePrefix="1">
      <alignment vertical="center"/>
    </xf>
    <xf numFmtId="178" fontId="9" fillId="0" borderId="12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horizontal="right" vertical="center"/>
    </xf>
    <xf numFmtId="3" fontId="9" fillId="0" borderId="13" xfId="0" applyNumberFormat="1" applyFont="1" applyBorder="1" applyAlignment="1" quotePrefix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3" fontId="9" fillId="0" borderId="15" xfId="0" applyNumberFormat="1" applyFont="1" applyBorder="1" applyAlignment="1" quotePrefix="1">
      <alignment vertical="center"/>
    </xf>
    <xf numFmtId="178" fontId="9" fillId="0" borderId="16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vertical="center"/>
    </xf>
    <xf numFmtId="178" fontId="9" fillId="0" borderId="18" xfId="0" applyNumberFormat="1" applyFont="1" applyFill="1" applyBorder="1" applyAlignment="1">
      <alignment vertical="center"/>
    </xf>
    <xf numFmtId="178" fontId="9" fillId="0" borderId="19" xfId="0" applyNumberFormat="1" applyFont="1" applyFill="1" applyBorder="1" applyAlignment="1">
      <alignment vertical="center"/>
    </xf>
    <xf numFmtId="178" fontId="9" fillId="0" borderId="20" xfId="0" applyNumberFormat="1" applyFont="1" applyFill="1" applyBorder="1" applyAlignment="1">
      <alignment vertical="center"/>
    </xf>
    <xf numFmtId="178" fontId="9" fillId="0" borderId="17" xfId="0" applyNumberFormat="1" applyFont="1" applyFill="1" applyBorder="1" applyAlignment="1">
      <alignment horizontal="right" vertical="center"/>
    </xf>
    <xf numFmtId="178" fontId="9" fillId="0" borderId="1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0" fontId="9" fillId="0" borderId="1" xfId="0" applyNumberFormat="1" applyFont="1" applyFill="1" applyBorder="1" applyAlignment="1">
      <alignment horizontal="centerContinuous" vertical="center"/>
    </xf>
    <xf numFmtId="0" fontId="9" fillId="0" borderId="13" xfId="0" applyNumberFormat="1" applyFont="1" applyBorder="1" applyAlignment="1">
      <alignment horizontal="centerContinuous" vertical="center"/>
    </xf>
    <xf numFmtId="3" fontId="9" fillId="0" borderId="21" xfId="0" applyNumberFormat="1" applyFont="1" applyFill="1" applyBorder="1" applyAlignment="1">
      <alignment horizontal="centerContinuous" vertical="center"/>
    </xf>
    <xf numFmtId="3" fontId="9" fillId="0" borderId="22" xfId="0" applyNumberFormat="1" applyFont="1" applyFill="1" applyBorder="1" applyAlignment="1">
      <alignment horizontal="centerContinuous" vertical="center"/>
    </xf>
    <xf numFmtId="3" fontId="9" fillId="0" borderId="23" xfId="0" applyNumberFormat="1" applyFont="1" applyFill="1" applyBorder="1" applyAlignment="1">
      <alignment horizontal="centerContinuous" vertical="center"/>
    </xf>
    <xf numFmtId="3" fontId="10" fillId="0" borderId="22" xfId="0" applyNumberFormat="1" applyFont="1" applyFill="1" applyBorder="1" applyAlignment="1">
      <alignment horizontal="centerContinuous" vertical="center"/>
    </xf>
    <xf numFmtId="3" fontId="11" fillId="0" borderId="23" xfId="0" applyNumberFormat="1" applyFont="1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0" borderId="27" xfId="0" applyNumberFormat="1" applyFont="1" applyBorder="1" applyAlignment="1">
      <alignment vertical="center"/>
    </xf>
    <xf numFmtId="178" fontId="9" fillId="0" borderId="28" xfId="0" applyNumberFormat="1" applyFont="1" applyFill="1" applyBorder="1" applyAlignment="1">
      <alignment vertical="center"/>
    </xf>
    <xf numFmtId="178" fontId="9" fillId="0" borderId="28" xfId="0" applyNumberFormat="1" applyFont="1" applyBorder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16" xfId="0" applyNumberFormat="1" applyFont="1" applyBorder="1" applyAlignment="1">
      <alignment vertical="center"/>
    </xf>
    <xf numFmtId="178" fontId="9" fillId="0" borderId="2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W21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5.19921875" style="2" customWidth="1"/>
    <col min="2" max="2" width="5.8984375" style="2" customWidth="1"/>
    <col min="3" max="3" width="7.59765625" style="2" customWidth="1"/>
    <col min="4" max="4" width="11.09765625" style="2" customWidth="1"/>
    <col min="5" max="5" width="7.59765625" style="2" customWidth="1"/>
    <col min="6" max="6" width="11.09765625" style="2" customWidth="1"/>
    <col min="7" max="7" width="7.59765625" style="2" customWidth="1"/>
    <col min="8" max="8" width="11.09765625" style="2" customWidth="1"/>
    <col min="9" max="9" width="7.59765625" style="2" customWidth="1"/>
    <col min="10" max="10" width="11.09765625" style="2" customWidth="1"/>
    <col min="11" max="11" width="8.3984375" style="2" customWidth="1"/>
    <col min="12" max="12" width="5.3984375" style="2" customWidth="1"/>
    <col min="13" max="13" width="5.59765625" style="2" customWidth="1"/>
    <col min="14" max="14" width="9.5" style="2" customWidth="1"/>
    <col min="15" max="15" width="5.59765625" style="2" customWidth="1"/>
    <col min="16" max="16" width="9.59765625" style="2" customWidth="1"/>
    <col min="17" max="17" width="5.59765625" style="2" customWidth="1"/>
    <col min="18" max="18" width="9.59765625" style="2" customWidth="1"/>
    <col min="19" max="19" width="5.59765625" style="2" customWidth="1"/>
    <col min="20" max="20" width="9.59765625" style="2" customWidth="1"/>
    <col min="21" max="21" width="5.59765625" style="2" customWidth="1"/>
    <col min="22" max="22" width="9.59765625" style="2" customWidth="1"/>
    <col min="23" max="16384" width="10.69921875" style="2" customWidth="1"/>
  </cols>
  <sheetData>
    <row r="1" spans="1:11" s="3" customFormat="1" ht="15.75" customHeight="1">
      <c r="A1" s="1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23" s="3" customFormat="1" ht="15.75" customHeight="1">
      <c r="A2" s="2"/>
      <c r="B2" s="2"/>
      <c r="C2" s="2"/>
      <c r="D2" s="2"/>
      <c r="E2" s="2"/>
      <c r="F2" s="2"/>
      <c r="G2" s="2"/>
      <c r="I2" s="4"/>
      <c r="J2" s="5" t="s">
        <v>9</v>
      </c>
      <c r="K2" s="2"/>
      <c r="W2" s="6"/>
    </row>
    <row r="3" spans="1:23" s="13" customFormat="1" ht="17.25" customHeight="1">
      <c r="A3" s="7"/>
      <c r="B3" s="7"/>
      <c r="C3" s="8" t="s">
        <v>0</v>
      </c>
      <c r="D3" s="9"/>
      <c r="E3" s="8" t="s">
        <v>1</v>
      </c>
      <c r="F3" s="9"/>
      <c r="G3" s="10" t="s">
        <v>2</v>
      </c>
      <c r="H3" s="11"/>
      <c r="I3" s="11"/>
      <c r="J3" s="11"/>
      <c r="K3" s="12"/>
      <c r="W3" s="14"/>
    </row>
    <row r="4" spans="1:23" s="13" customFormat="1" ht="17.25" customHeight="1">
      <c r="A4" s="15" t="s">
        <v>10</v>
      </c>
      <c r="B4" s="15"/>
      <c r="C4" s="16"/>
      <c r="D4" s="17"/>
      <c r="E4" s="16"/>
      <c r="F4" s="17"/>
      <c r="G4" s="18" t="s">
        <v>0</v>
      </c>
      <c r="H4" s="19"/>
      <c r="I4" s="20" t="s">
        <v>11</v>
      </c>
      <c r="J4" s="21"/>
      <c r="K4" s="12"/>
      <c r="W4" s="14"/>
    </row>
    <row r="5" spans="1:23" s="13" customFormat="1" ht="17.25" customHeight="1">
      <c r="A5" s="22"/>
      <c r="B5" s="23"/>
      <c r="C5" s="24" t="s">
        <v>3</v>
      </c>
      <c r="D5" s="24" t="s">
        <v>4</v>
      </c>
      <c r="E5" s="24" t="s">
        <v>3</v>
      </c>
      <c r="F5" s="24" t="s">
        <v>4</v>
      </c>
      <c r="G5" s="24" t="s">
        <v>3</v>
      </c>
      <c r="H5" s="24" t="s">
        <v>4</v>
      </c>
      <c r="I5" s="24" t="s">
        <v>3</v>
      </c>
      <c r="J5" s="24" t="s">
        <v>4</v>
      </c>
      <c r="K5" s="12"/>
      <c r="W5" s="14"/>
    </row>
    <row r="6" spans="1:23" s="13" customFormat="1" ht="15.75" customHeight="1">
      <c r="A6" s="25" t="s">
        <v>12</v>
      </c>
      <c r="B6" s="26" t="s">
        <v>13</v>
      </c>
      <c r="C6" s="27">
        <f>SUM(E6,G6)</f>
        <v>3037</v>
      </c>
      <c r="D6" s="28">
        <v>586802</v>
      </c>
      <c r="E6" s="29">
        <v>1910</v>
      </c>
      <c r="F6" s="29">
        <v>231582</v>
      </c>
      <c r="G6" s="28">
        <f aca="true" t="shared" si="0" ref="G6:H8">SUM(I6,C15,E15,G15,I15)</f>
        <v>1127</v>
      </c>
      <c r="H6" s="28">
        <f t="shared" si="0"/>
        <v>355220</v>
      </c>
      <c r="I6" s="30">
        <v>7</v>
      </c>
      <c r="J6" s="30">
        <v>35022</v>
      </c>
      <c r="K6" s="12"/>
      <c r="W6" s="14"/>
    </row>
    <row r="7" spans="1:23" s="13" customFormat="1" ht="15.75" customHeight="1">
      <c r="A7" s="25"/>
      <c r="B7" s="31" t="s">
        <v>14</v>
      </c>
      <c r="C7" s="27">
        <f>SUM(E7,G7)</f>
        <v>2849</v>
      </c>
      <c r="D7" s="28">
        <v>501509</v>
      </c>
      <c r="E7" s="32">
        <v>1839</v>
      </c>
      <c r="F7" s="32">
        <v>213597</v>
      </c>
      <c r="G7" s="28">
        <f t="shared" si="0"/>
        <v>1010</v>
      </c>
      <c r="H7" s="28">
        <f t="shared" si="0"/>
        <v>287912</v>
      </c>
      <c r="I7" s="32">
        <v>4</v>
      </c>
      <c r="J7" s="32">
        <v>10076</v>
      </c>
      <c r="K7" s="12"/>
      <c r="W7" s="14"/>
    </row>
    <row r="8" spans="1:23" s="13" customFormat="1" ht="15.75" customHeight="1">
      <c r="A8" s="25"/>
      <c r="B8" s="31" t="s">
        <v>15</v>
      </c>
      <c r="C8" s="27">
        <f>SUM(E8,G8)</f>
        <v>2939</v>
      </c>
      <c r="D8" s="28">
        <v>519614</v>
      </c>
      <c r="E8" s="32">
        <v>1957</v>
      </c>
      <c r="F8" s="33">
        <v>234463</v>
      </c>
      <c r="G8" s="28">
        <f t="shared" si="0"/>
        <v>982</v>
      </c>
      <c r="H8" s="28">
        <f t="shared" si="0"/>
        <v>285151</v>
      </c>
      <c r="I8" s="34">
        <v>1</v>
      </c>
      <c r="J8" s="32">
        <v>2636</v>
      </c>
      <c r="K8" s="12"/>
      <c r="W8" s="14"/>
    </row>
    <row r="9" spans="1:23" s="36" customFormat="1" ht="15.75" customHeight="1">
      <c r="A9" s="25"/>
      <c r="B9" s="31" t="s">
        <v>16</v>
      </c>
      <c r="C9" s="27">
        <v>2916</v>
      </c>
      <c r="D9" s="28">
        <v>626802</v>
      </c>
      <c r="E9" s="32">
        <v>1955</v>
      </c>
      <c r="F9" s="33">
        <v>239088</v>
      </c>
      <c r="G9" s="28">
        <v>961</v>
      </c>
      <c r="H9" s="28">
        <v>387714</v>
      </c>
      <c r="I9" s="34">
        <v>1</v>
      </c>
      <c r="J9" s="32">
        <v>3671</v>
      </c>
      <c r="K9" s="35"/>
      <c r="W9" s="37"/>
    </row>
    <row r="10" spans="1:23" s="47" customFormat="1" ht="15.75" customHeight="1">
      <c r="A10" s="38"/>
      <c r="B10" s="39" t="s">
        <v>17</v>
      </c>
      <c r="C10" s="40">
        <f>SUM(E10,G10)</f>
        <v>2995</v>
      </c>
      <c r="D10" s="41">
        <f>SUM(F10,H10)</f>
        <v>565512</v>
      </c>
      <c r="E10" s="42">
        <v>1986</v>
      </c>
      <c r="F10" s="43">
        <v>243466</v>
      </c>
      <c r="G10" s="44">
        <f>SUM(I10,C19,E19,G19,I19)</f>
        <v>1009</v>
      </c>
      <c r="H10" s="44">
        <f>SUM(J10,D19,F19,H19,J19)</f>
        <v>322046</v>
      </c>
      <c r="I10" s="45">
        <v>3</v>
      </c>
      <c r="J10" s="46">
        <v>12407</v>
      </c>
      <c r="K10" s="12"/>
      <c r="W10" s="48"/>
    </row>
    <row r="11" spans="1:22" s="13" customFormat="1" ht="15.75" customHeight="1">
      <c r="A11" s="49"/>
      <c r="B11" s="49"/>
      <c r="C11" s="50"/>
      <c r="D11" s="50"/>
      <c r="E11" s="50"/>
      <c r="F11" s="50"/>
      <c r="G11" s="50"/>
      <c r="H11" s="50"/>
      <c r="I11" s="50"/>
      <c r="J11" s="50"/>
      <c r="K11" s="12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</row>
    <row r="12" spans="1:11" s="13" customFormat="1" ht="17.25" customHeight="1">
      <c r="A12" s="7"/>
      <c r="B12" s="51"/>
      <c r="C12" s="52"/>
      <c r="D12" s="52" t="s">
        <v>18</v>
      </c>
      <c r="E12" s="53" t="s">
        <v>19</v>
      </c>
      <c r="F12" s="53"/>
      <c r="G12" s="53"/>
      <c r="H12" s="53"/>
      <c r="I12" s="52"/>
      <c r="J12" s="52"/>
      <c r="K12" s="12"/>
    </row>
    <row r="13" spans="1:11" s="13" customFormat="1" ht="17.25" customHeight="1">
      <c r="A13" s="15" t="s">
        <v>20</v>
      </c>
      <c r="B13" s="54"/>
      <c r="C13" s="55" t="s">
        <v>21</v>
      </c>
      <c r="D13" s="56"/>
      <c r="E13" s="57" t="s">
        <v>5</v>
      </c>
      <c r="F13" s="56"/>
      <c r="G13" s="57" t="s">
        <v>6</v>
      </c>
      <c r="H13" s="58"/>
      <c r="I13" s="59" t="s">
        <v>22</v>
      </c>
      <c r="J13" s="60"/>
      <c r="K13" s="12"/>
    </row>
    <row r="14" spans="1:11" s="13" customFormat="1" ht="17.25" customHeight="1">
      <c r="A14" s="35"/>
      <c r="B14" s="23"/>
      <c r="C14" s="61" t="s">
        <v>3</v>
      </c>
      <c r="D14" s="62" t="s">
        <v>4</v>
      </c>
      <c r="E14" s="62" t="s">
        <v>3</v>
      </c>
      <c r="F14" s="62" t="s">
        <v>4</v>
      </c>
      <c r="G14" s="62" t="s">
        <v>3</v>
      </c>
      <c r="H14" s="62" t="s">
        <v>4</v>
      </c>
      <c r="I14" s="62" t="s">
        <v>3</v>
      </c>
      <c r="J14" s="63" t="s">
        <v>4</v>
      </c>
      <c r="K14" s="12"/>
    </row>
    <row r="15" spans="1:11" s="13" customFormat="1" ht="15.75" customHeight="1">
      <c r="A15" s="64" t="s">
        <v>12</v>
      </c>
      <c r="B15" s="31" t="s">
        <v>13</v>
      </c>
      <c r="C15" s="29">
        <v>90</v>
      </c>
      <c r="D15" s="29">
        <v>84527</v>
      </c>
      <c r="E15" s="29">
        <v>418</v>
      </c>
      <c r="F15" s="29">
        <v>147527</v>
      </c>
      <c r="G15" s="29">
        <v>593</v>
      </c>
      <c r="H15" s="29">
        <v>88004</v>
      </c>
      <c r="I15" s="29">
        <v>19</v>
      </c>
      <c r="J15" s="29">
        <v>140</v>
      </c>
      <c r="K15" s="12"/>
    </row>
    <row r="16" spans="1:11" s="13" customFormat="1" ht="15.75" customHeight="1">
      <c r="A16" s="25"/>
      <c r="B16" s="31" t="s">
        <v>14</v>
      </c>
      <c r="C16" s="29">
        <v>65</v>
      </c>
      <c r="D16" s="29">
        <v>52984</v>
      </c>
      <c r="E16" s="29">
        <v>395</v>
      </c>
      <c r="F16" s="29">
        <v>142208</v>
      </c>
      <c r="G16" s="29">
        <v>541</v>
      </c>
      <c r="H16" s="29">
        <v>82582</v>
      </c>
      <c r="I16" s="29">
        <v>5</v>
      </c>
      <c r="J16" s="29">
        <v>62</v>
      </c>
      <c r="K16" s="12"/>
    </row>
    <row r="17" spans="1:11" s="13" customFormat="1" ht="15.75" customHeight="1">
      <c r="A17" s="25"/>
      <c r="B17" s="31" t="s">
        <v>15</v>
      </c>
      <c r="C17" s="65">
        <v>67</v>
      </c>
      <c r="D17" s="32">
        <v>54338</v>
      </c>
      <c r="E17" s="32">
        <v>321</v>
      </c>
      <c r="F17" s="32">
        <v>139923</v>
      </c>
      <c r="G17" s="32">
        <v>587</v>
      </c>
      <c r="H17" s="32">
        <v>88225</v>
      </c>
      <c r="I17" s="32">
        <v>6</v>
      </c>
      <c r="J17" s="32">
        <v>29</v>
      </c>
      <c r="K17" s="12"/>
    </row>
    <row r="18" spans="1:11" s="36" customFormat="1" ht="15.75" customHeight="1">
      <c r="A18" s="25"/>
      <c r="B18" s="31" t="s">
        <v>16</v>
      </c>
      <c r="C18" s="66">
        <v>72</v>
      </c>
      <c r="D18" s="67">
        <v>66589</v>
      </c>
      <c r="E18" s="67">
        <v>374</v>
      </c>
      <c r="F18" s="67">
        <v>247005</v>
      </c>
      <c r="G18" s="67">
        <v>503</v>
      </c>
      <c r="H18" s="67">
        <v>70149</v>
      </c>
      <c r="I18" s="67">
        <v>11</v>
      </c>
      <c r="J18" s="67">
        <v>297</v>
      </c>
      <c r="K18" s="35"/>
    </row>
    <row r="19" spans="1:11" s="47" customFormat="1" ht="15.75" customHeight="1">
      <c r="A19" s="38"/>
      <c r="B19" s="39" t="s">
        <v>17</v>
      </c>
      <c r="C19" s="68">
        <v>63</v>
      </c>
      <c r="D19" s="69">
        <v>35450</v>
      </c>
      <c r="E19" s="69">
        <v>425</v>
      </c>
      <c r="F19" s="69">
        <v>200272</v>
      </c>
      <c r="G19" s="69">
        <v>507</v>
      </c>
      <c r="H19" s="69">
        <v>73792</v>
      </c>
      <c r="I19" s="69">
        <v>11</v>
      </c>
      <c r="J19" s="69">
        <v>125</v>
      </c>
      <c r="K19" s="12"/>
    </row>
    <row r="20" spans="1:11" s="13" customFormat="1" ht="15.75" customHeight="1">
      <c r="A20" s="70" t="s">
        <v>7</v>
      </c>
      <c r="B20" s="70"/>
      <c r="C20" s="70"/>
      <c r="D20" s="70"/>
      <c r="E20" s="70"/>
      <c r="F20" s="70"/>
      <c r="G20" s="70"/>
      <c r="H20" s="70"/>
      <c r="I20" s="47"/>
      <c r="J20" s="71" t="s">
        <v>23</v>
      </c>
      <c r="K20" s="12"/>
    </row>
    <row r="21" spans="1:11" s="3" customFormat="1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4">
    <mergeCell ref="I13:J13"/>
    <mergeCell ref="C3:D4"/>
    <mergeCell ref="E3:F4"/>
    <mergeCell ref="I4:J4"/>
  </mergeCells>
  <printOptions/>
  <pageMargins left="0.5118110236220472" right="0.5118110236220472" top="0.7086614173228347" bottom="0.5118110236220472" header="0" footer="0"/>
  <pageSetup horizontalDpi="300" verticalDpi="300" orientation="portrait" paperSize="9" r:id="rId1"/>
  <rowBreaks count="1" manualBreakCount="1"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2007-04-05T05:07:26Z</dcterms:created>
  <dcterms:modified xsi:type="dcterms:W3CDTF">2007-04-05T05:07:32Z</dcterms:modified>
  <cp:category/>
  <cp:version/>
  <cp:contentType/>
  <cp:contentStatus/>
</cp:coreProperties>
</file>