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６" sheetId="1" r:id="rId1"/>
  </sheets>
  <externalReferences>
    <externalReference r:id="rId4"/>
  </externalReferences>
  <definedNames>
    <definedName name="_xlnm.Print_Area" localSheetId="0">'６－６'!$A$1:$J$43</definedName>
  </definedNames>
  <calcPr fullCalcOnLoad="1"/>
</workbook>
</file>

<file path=xl/sharedStrings.xml><?xml version="1.0" encoding="utf-8"?>
<sst xmlns="http://schemas.openxmlformats.org/spreadsheetml/2006/main" count="104" uniqueCount="32">
  <si>
    <t>棟  数</t>
  </si>
  <si>
    <t>う  ち</t>
  </si>
  <si>
    <t>床 面 積</t>
  </si>
  <si>
    <t>増築分</t>
  </si>
  <si>
    <t xml:space="preserve"> (㎡)</t>
  </si>
  <si>
    <t>総　　　　数</t>
  </si>
  <si>
    <t>鉄骨鉄筋コンクリート造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</si>
  <si>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</si>
  <si>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</si>
  <si>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</si>
  <si>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</si>
  <si>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</si>
  <si>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</si>
  <si>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</si>
  <si>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</si>
  <si>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</si>
  <si>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</si>
  <si>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</si>
  <si>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</si>
  <si>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</si>
  <si>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</si>
  <si>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６－６  用途・構造別新増築家屋（木造以外）</t>
  </si>
  <si>
    <t>（各年１月～12月分)</t>
  </si>
  <si>
    <t>区         分</t>
  </si>
  <si>
    <t>平　成　16  年</t>
  </si>
  <si>
    <t>17  年</t>
  </si>
  <si>
    <t>総　数</t>
  </si>
  <si>
    <t>れんが造・コンクリートブロック造</t>
  </si>
  <si>
    <t>-</t>
  </si>
  <si>
    <t>ホ テ ル</t>
  </si>
  <si>
    <t>市　場</t>
  </si>
  <si>
    <t>資料:資産税課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</si>
</sst>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15" xfId="0" applyNumberFormat="1" applyFont="1" applyBorder="1" applyAlignment="1">
      <alignment horizontal="distributed" vertical="center"/>
    </xf>
    <xf numFmtId="0" fontId="10" fillId="0" borderId="15" xfId="0" applyNumberFormat="1" applyFont="1" applyBorder="1" applyAlignment="1">
      <alignment vertical="center" shrinkToFit="1"/>
    </xf>
    <xf numFmtId="41" fontId="10" fillId="0" borderId="16" xfId="0" applyNumberFormat="1" applyFont="1" applyBorder="1" applyAlignment="1">
      <alignment vertical="center"/>
    </xf>
    <xf numFmtId="0" fontId="10" fillId="0" borderId="6" xfId="0" applyNumberFormat="1" applyFont="1" applyBorder="1" applyAlignment="1">
      <alignment horizontal="left" vertical="center"/>
    </xf>
    <xf numFmtId="41" fontId="10" fillId="0" borderId="6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vertical="center" shrinkToFit="1"/>
    </xf>
    <xf numFmtId="0" fontId="9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41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right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vertical="center" shrinkToFit="1"/>
    </xf>
    <xf numFmtId="41" fontId="10" fillId="0" borderId="2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7.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6" ht="15.75" customHeight="1">
      <c r="A1" s="1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5:10" ht="15.75" customHeight="1">
      <c r="E2" s="5"/>
      <c r="F2" s="6"/>
      <c r="I2" s="5"/>
      <c r="J2" s="6" t="s">
        <v>22</v>
      </c>
    </row>
    <row r="3" spans="1:256" s="15" customFormat="1" ht="17.25" customHeight="1">
      <c r="A3" s="7" t="s">
        <v>23</v>
      </c>
      <c r="B3" s="8"/>
      <c r="C3" s="9"/>
      <c r="D3" s="10" t="s">
        <v>24</v>
      </c>
      <c r="E3" s="10"/>
      <c r="F3" s="11"/>
      <c r="G3" s="12"/>
      <c r="H3" s="10" t="s">
        <v>25</v>
      </c>
      <c r="I3" s="10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7.25" customHeight="1">
      <c r="A4" s="16"/>
      <c r="B4" s="17"/>
      <c r="C4" s="18"/>
      <c r="D4" s="18"/>
      <c r="E4" s="19"/>
      <c r="F4" s="20"/>
      <c r="G4" s="18"/>
      <c r="H4" s="18"/>
      <c r="I4" s="19"/>
      <c r="J4" s="18"/>
      <c r="K4" s="21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7.25" customHeight="1">
      <c r="A5" s="16"/>
      <c r="B5" s="17"/>
      <c r="C5" s="22" t="s">
        <v>0</v>
      </c>
      <c r="D5" s="23" t="s">
        <v>1</v>
      </c>
      <c r="E5" s="24" t="s">
        <v>2</v>
      </c>
      <c r="F5" s="25" t="s">
        <v>1</v>
      </c>
      <c r="G5" s="22" t="s">
        <v>0</v>
      </c>
      <c r="H5" s="23" t="s">
        <v>1</v>
      </c>
      <c r="I5" s="24" t="s">
        <v>2</v>
      </c>
      <c r="J5" s="26" t="s">
        <v>1</v>
      </c>
      <c r="K5" s="21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5" customFormat="1" ht="17.25" customHeight="1">
      <c r="A6" s="27"/>
      <c r="B6" s="28"/>
      <c r="C6" s="29"/>
      <c r="D6" s="30" t="s">
        <v>3</v>
      </c>
      <c r="E6" s="31" t="s">
        <v>4</v>
      </c>
      <c r="F6" s="32" t="s">
        <v>3</v>
      </c>
      <c r="G6" s="29"/>
      <c r="H6" s="30" t="s">
        <v>3</v>
      </c>
      <c r="I6" s="31" t="s">
        <v>4</v>
      </c>
      <c r="J6" s="31" t="s">
        <v>3</v>
      </c>
      <c r="K6" s="3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5" customFormat="1" ht="15.75" customHeight="1">
      <c r="A7" s="34" t="s">
        <v>26</v>
      </c>
      <c r="B7" s="35" t="s">
        <v>5</v>
      </c>
      <c r="C7" s="36">
        <f aca="true" t="shared" si="0" ref="C7:J7">SUM(C13,C19,C25,C31,C37)</f>
        <v>961</v>
      </c>
      <c r="D7" s="36">
        <f t="shared" si="0"/>
        <v>58</v>
      </c>
      <c r="E7" s="36">
        <f t="shared" si="0"/>
        <v>387714</v>
      </c>
      <c r="F7" s="36">
        <f t="shared" si="0"/>
        <v>8057</v>
      </c>
      <c r="G7" s="36">
        <f t="shared" si="0"/>
        <v>1009</v>
      </c>
      <c r="H7" s="36">
        <f t="shared" si="0"/>
        <v>70</v>
      </c>
      <c r="I7" s="36">
        <f t="shared" si="0"/>
        <v>322046</v>
      </c>
      <c r="J7" s="36">
        <f t="shared" si="0"/>
        <v>15258</v>
      </c>
      <c r="K7" s="3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5" customFormat="1" ht="15.75" customHeight="1">
      <c r="A8" s="37"/>
      <c r="B8" s="38" t="s">
        <v>6</v>
      </c>
      <c r="C8" s="36">
        <f aca="true" t="shared" si="1" ref="C8:F12">SUM(C14,C20,C26,C32,C38)</f>
        <v>1</v>
      </c>
      <c r="D8" s="36">
        <f t="shared" si="1"/>
        <v>0</v>
      </c>
      <c r="E8" s="36">
        <f t="shared" si="1"/>
        <v>3674</v>
      </c>
      <c r="F8" s="36">
        <f t="shared" si="1"/>
        <v>0</v>
      </c>
      <c r="G8" s="36">
        <f aca="true" t="shared" si="2" ref="G8:J12">SUM(G14,G20,G26,G32,G38)</f>
        <v>3</v>
      </c>
      <c r="H8" s="36">
        <f t="shared" si="2"/>
        <v>0</v>
      </c>
      <c r="I8" s="36">
        <f t="shared" si="2"/>
        <v>12407</v>
      </c>
      <c r="J8" s="36">
        <f t="shared" si="2"/>
        <v>0</v>
      </c>
      <c r="K8" s="3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5" customFormat="1" ht="15.75" customHeight="1">
      <c r="A9" s="37"/>
      <c r="B9" s="38" t="s">
        <v>7</v>
      </c>
      <c r="C9" s="36">
        <f t="shared" si="1"/>
        <v>72</v>
      </c>
      <c r="D9" s="36">
        <f t="shared" si="1"/>
        <v>2</v>
      </c>
      <c r="E9" s="36">
        <f t="shared" si="1"/>
        <v>66589</v>
      </c>
      <c r="F9" s="36">
        <f t="shared" si="1"/>
        <v>113</v>
      </c>
      <c r="G9" s="36">
        <f t="shared" si="2"/>
        <v>63</v>
      </c>
      <c r="H9" s="36">
        <f t="shared" si="2"/>
        <v>3</v>
      </c>
      <c r="I9" s="36">
        <f t="shared" si="2"/>
        <v>35450</v>
      </c>
      <c r="J9" s="36">
        <f t="shared" si="2"/>
        <v>722</v>
      </c>
      <c r="K9" s="3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5" customFormat="1" ht="15.75" customHeight="1">
      <c r="A10" s="37"/>
      <c r="B10" s="38" t="s">
        <v>8</v>
      </c>
      <c r="C10" s="36">
        <f t="shared" si="1"/>
        <v>374</v>
      </c>
      <c r="D10" s="36">
        <f t="shared" si="1"/>
        <v>40</v>
      </c>
      <c r="E10" s="36">
        <f t="shared" si="1"/>
        <v>247005</v>
      </c>
      <c r="F10" s="36">
        <f t="shared" si="1"/>
        <v>7172</v>
      </c>
      <c r="G10" s="36">
        <f t="shared" si="2"/>
        <v>425</v>
      </c>
      <c r="H10" s="36">
        <f t="shared" si="2"/>
        <v>59</v>
      </c>
      <c r="I10" s="36">
        <f t="shared" si="2"/>
        <v>200272</v>
      </c>
      <c r="J10" s="36">
        <f t="shared" si="2"/>
        <v>14163</v>
      </c>
      <c r="K10" s="3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5" customFormat="1" ht="15.75" customHeight="1">
      <c r="A11" s="37"/>
      <c r="B11" s="38" t="s">
        <v>9</v>
      </c>
      <c r="C11" s="36">
        <f t="shared" si="1"/>
        <v>503</v>
      </c>
      <c r="D11" s="36">
        <f t="shared" si="1"/>
        <v>14</v>
      </c>
      <c r="E11" s="36">
        <f t="shared" si="1"/>
        <v>70149</v>
      </c>
      <c r="F11" s="36">
        <f t="shared" si="1"/>
        <v>727</v>
      </c>
      <c r="G11" s="36">
        <f t="shared" si="2"/>
        <v>507</v>
      </c>
      <c r="H11" s="36">
        <f t="shared" si="2"/>
        <v>7</v>
      </c>
      <c r="I11" s="36">
        <f t="shared" si="2"/>
        <v>73792</v>
      </c>
      <c r="J11" s="36">
        <f t="shared" si="2"/>
        <v>371</v>
      </c>
      <c r="K11" s="3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5" customFormat="1" ht="15.75" customHeight="1">
      <c r="A12" s="37"/>
      <c r="B12" s="39" t="s">
        <v>27</v>
      </c>
      <c r="C12" s="40">
        <f t="shared" si="1"/>
        <v>11</v>
      </c>
      <c r="D12" s="40">
        <f t="shared" si="1"/>
        <v>2</v>
      </c>
      <c r="E12" s="36">
        <f t="shared" si="1"/>
        <v>297</v>
      </c>
      <c r="F12" s="36">
        <f t="shared" si="1"/>
        <v>45</v>
      </c>
      <c r="G12" s="40">
        <f t="shared" si="2"/>
        <v>11</v>
      </c>
      <c r="H12" s="40">
        <f t="shared" si="2"/>
        <v>1</v>
      </c>
      <c r="I12" s="36">
        <f t="shared" si="2"/>
        <v>125</v>
      </c>
      <c r="J12" s="36">
        <f t="shared" si="2"/>
        <v>2</v>
      </c>
      <c r="K12" s="3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5" customFormat="1" ht="15.75" customHeight="1">
      <c r="A13" s="41" t="s">
        <v>10</v>
      </c>
      <c r="B13" s="35" t="s">
        <v>5</v>
      </c>
      <c r="C13" s="36">
        <f aca="true" t="shared" si="3" ref="C13:J13">SUM(C14:C18)</f>
        <v>126</v>
      </c>
      <c r="D13" s="36">
        <f t="shared" si="3"/>
        <v>13</v>
      </c>
      <c r="E13" s="42">
        <f t="shared" si="3"/>
        <v>152789</v>
      </c>
      <c r="F13" s="42">
        <f t="shared" si="3"/>
        <v>1448</v>
      </c>
      <c r="G13" s="36">
        <f t="shared" si="3"/>
        <v>141</v>
      </c>
      <c r="H13" s="36">
        <f t="shared" si="3"/>
        <v>24</v>
      </c>
      <c r="I13" s="43">
        <f t="shared" si="3"/>
        <v>68580</v>
      </c>
      <c r="J13" s="43">
        <f t="shared" si="3"/>
        <v>2655</v>
      </c>
      <c r="K13" s="3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5" customFormat="1" ht="15.75" customHeight="1">
      <c r="A14" s="44" t="s">
        <v>11</v>
      </c>
      <c r="B14" s="38" t="s">
        <v>6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 t="s">
        <v>28</v>
      </c>
      <c r="I14" s="45" t="s">
        <v>28</v>
      </c>
      <c r="J14" s="45">
        <v>0</v>
      </c>
      <c r="K14" s="3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5" customFormat="1" ht="15.75" customHeight="1">
      <c r="A15" s="44" t="s">
        <v>12</v>
      </c>
      <c r="B15" s="38" t="s">
        <v>7</v>
      </c>
      <c r="C15" s="46">
        <v>3</v>
      </c>
      <c r="D15" s="45">
        <v>0</v>
      </c>
      <c r="E15" s="45">
        <v>5911</v>
      </c>
      <c r="F15" s="45">
        <v>0</v>
      </c>
      <c r="G15" s="46">
        <v>3</v>
      </c>
      <c r="H15" s="47" t="s">
        <v>28</v>
      </c>
      <c r="I15" s="46">
        <v>1797</v>
      </c>
      <c r="J15" s="46">
        <v>18</v>
      </c>
      <c r="K15" s="3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5" customFormat="1" ht="15.75" customHeight="1">
      <c r="A16" s="44" t="s">
        <v>13</v>
      </c>
      <c r="B16" s="38" t="s">
        <v>8</v>
      </c>
      <c r="C16" s="46">
        <v>103</v>
      </c>
      <c r="D16" s="46">
        <v>13</v>
      </c>
      <c r="E16" s="45">
        <v>144542</v>
      </c>
      <c r="F16" s="45">
        <v>1448</v>
      </c>
      <c r="G16" s="46">
        <v>118</v>
      </c>
      <c r="H16" s="46">
        <v>23</v>
      </c>
      <c r="I16" s="46">
        <v>63602</v>
      </c>
      <c r="J16" s="46">
        <v>2635</v>
      </c>
      <c r="K16" s="3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5" customFormat="1" ht="15.75" customHeight="1">
      <c r="A17" s="44"/>
      <c r="B17" s="38" t="s">
        <v>9</v>
      </c>
      <c r="C17" s="46">
        <v>20</v>
      </c>
      <c r="D17" s="45">
        <v>0</v>
      </c>
      <c r="E17" s="45">
        <v>2336</v>
      </c>
      <c r="F17" s="45">
        <v>0</v>
      </c>
      <c r="G17" s="46">
        <v>20</v>
      </c>
      <c r="H17" s="46">
        <v>1</v>
      </c>
      <c r="I17" s="46">
        <v>3181</v>
      </c>
      <c r="J17" s="46">
        <v>2</v>
      </c>
      <c r="K17" s="3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5" customFormat="1" ht="15.75" customHeight="1">
      <c r="A18" s="48"/>
      <c r="B18" s="49" t="s">
        <v>27</v>
      </c>
      <c r="C18" s="45">
        <v>0</v>
      </c>
      <c r="D18" s="45">
        <v>0</v>
      </c>
      <c r="E18" s="45">
        <v>0</v>
      </c>
      <c r="F18" s="45">
        <v>0</v>
      </c>
      <c r="G18" s="45" t="s">
        <v>28</v>
      </c>
      <c r="H18" s="45" t="s">
        <v>28</v>
      </c>
      <c r="I18" s="45" t="s">
        <v>28</v>
      </c>
      <c r="J18" s="45" t="s">
        <v>28</v>
      </c>
      <c r="K18" s="3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5" customFormat="1" ht="15.75" customHeight="1">
      <c r="A19" s="44" t="s">
        <v>14</v>
      </c>
      <c r="B19" s="50" t="s">
        <v>5</v>
      </c>
      <c r="C19" s="42">
        <f aca="true" t="shared" si="4" ref="C19:J19">SUM(C20:C24)</f>
        <v>551</v>
      </c>
      <c r="D19" s="42">
        <f t="shared" si="4"/>
        <v>20</v>
      </c>
      <c r="E19" s="42">
        <f t="shared" si="4"/>
        <v>131726</v>
      </c>
      <c r="F19" s="42">
        <f t="shared" si="4"/>
        <v>1106</v>
      </c>
      <c r="G19" s="42">
        <f t="shared" si="4"/>
        <v>536</v>
      </c>
      <c r="H19" s="42">
        <f t="shared" si="4"/>
        <v>13</v>
      </c>
      <c r="I19" s="42">
        <f t="shared" si="4"/>
        <v>116320</v>
      </c>
      <c r="J19" s="42">
        <f t="shared" si="4"/>
        <v>1234</v>
      </c>
      <c r="K19" s="3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5" customFormat="1" ht="15.75" customHeight="1">
      <c r="A20" s="51" t="s">
        <v>15</v>
      </c>
      <c r="B20" s="38" t="s">
        <v>6</v>
      </c>
      <c r="C20" s="45">
        <v>0</v>
      </c>
      <c r="D20" s="45">
        <v>0</v>
      </c>
      <c r="E20" s="45">
        <v>0</v>
      </c>
      <c r="F20" s="45">
        <v>0</v>
      </c>
      <c r="G20" s="45">
        <v>2</v>
      </c>
      <c r="H20" s="45" t="s">
        <v>28</v>
      </c>
      <c r="I20" s="45">
        <v>4916</v>
      </c>
      <c r="J20" s="45" t="s">
        <v>28</v>
      </c>
      <c r="K20" s="33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5" customFormat="1" ht="15.75" customHeight="1">
      <c r="A21" s="51"/>
      <c r="B21" s="38" t="s">
        <v>7</v>
      </c>
      <c r="C21" s="45">
        <v>37</v>
      </c>
      <c r="D21" s="45">
        <v>1</v>
      </c>
      <c r="E21" s="45">
        <v>37979</v>
      </c>
      <c r="F21" s="45">
        <v>16</v>
      </c>
      <c r="G21" s="45">
        <v>28</v>
      </c>
      <c r="H21" s="45">
        <v>1</v>
      </c>
      <c r="I21" s="45">
        <v>23401</v>
      </c>
      <c r="J21" s="45">
        <v>475</v>
      </c>
      <c r="K21" s="3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5" customFormat="1" ht="15.75" customHeight="1">
      <c r="A22" s="37"/>
      <c r="B22" s="38" t="s">
        <v>8</v>
      </c>
      <c r="C22" s="52">
        <v>112</v>
      </c>
      <c r="D22" s="45">
        <v>10</v>
      </c>
      <c r="E22" s="45">
        <v>29357</v>
      </c>
      <c r="F22" s="45">
        <v>738</v>
      </c>
      <c r="G22" s="52">
        <v>89</v>
      </c>
      <c r="H22" s="45">
        <v>6</v>
      </c>
      <c r="I22" s="45">
        <v>22111</v>
      </c>
      <c r="J22" s="45">
        <v>448</v>
      </c>
      <c r="K22" s="3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5" customFormat="1" ht="15.75" customHeight="1">
      <c r="A23" s="37"/>
      <c r="B23" s="38" t="s">
        <v>9</v>
      </c>
      <c r="C23" s="52">
        <v>402</v>
      </c>
      <c r="D23" s="52">
        <v>9</v>
      </c>
      <c r="E23" s="45">
        <v>64390</v>
      </c>
      <c r="F23" s="45">
        <v>352</v>
      </c>
      <c r="G23" s="52">
        <v>416</v>
      </c>
      <c r="H23" s="52">
        <v>5</v>
      </c>
      <c r="I23" s="45">
        <v>65890</v>
      </c>
      <c r="J23" s="45">
        <v>309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5" customFormat="1" ht="15.75" customHeight="1">
      <c r="A24" s="37"/>
      <c r="B24" s="39" t="s">
        <v>27</v>
      </c>
      <c r="C24" s="45">
        <v>0</v>
      </c>
      <c r="D24" s="45">
        <v>0</v>
      </c>
      <c r="E24" s="45">
        <v>0</v>
      </c>
      <c r="F24" s="45">
        <v>0</v>
      </c>
      <c r="G24" s="45">
        <v>1</v>
      </c>
      <c r="H24" s="45">
        <v>1</v>
      </c>
      <c r="I24" s="45">
        <v>2</v>
      </c>
      <c r="J24" s="45">
        <v>2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5" customFormat="1" ht="15.75" customHeight="1">
      <c r="A25" s="41" t="s">
        <v>16</v>
      </c>
      <c r="B25" s="35" t="s">
        <v>5</v>
      </c>
      <c r="C25" s="42">
        <f aca="true" t="shared" si="5" ref="C25:J25">SUM(C26:C30)</f>
        <v>23</v>
      </c>
      <c r="D25" s="42">
        <f t="shared" si="5"/>
        <v>1</v>
      </c>
      <c r="E25" s="42">
        <f t="shared" si="5"/>
        <v>28991</v>
      </c>
      <c r="F25" s="42">
        <f t="shared" si="5"/>
        <v>12</v>
      </c>
      <c r="G25" s="42">
        <f t="shared" si="5"/>
        <v>13</v>
      </c>
      <c r="H25" s="42">
        <f t="shared" si="5"/>
        <v>2</v>
      </c>
      <c r="I25" s="42">
        <f t="shared" si="5"/>
        <v>3941</v>
      </c>
      <c r="J25" s="42">
        <f t="shared" si="5"/>
        <v>142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5" customFormat="1" ht="15.75" customHeight="1">
      <c r="A26" s="44" t="s">
        <v>29</v>
      </c>
      <c r="B26" s="38" t="s">
        <v>6</v>
      </c>
      <c r="C26" s="45">
        <v>1</v>
      </c>
      <c r="D26" s="45">
        <v>0</v>
      </c>
      <c r="E26" s="45">
        <v>3674</v>
      </c>
      <c r="F26" s="45">
        <v>0</v>
      </c>
      <c r="G26" s="45" t="s">
        <v>28</v>
      </c>
      <c r="H26" s="45" t="s">
        <v>28</v>
      </c>
      <c r="I26" s="45" t="s">
        <v>28</v>
      </c>
      <c r="J26" s="45" t="s">
        <v>28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5" customFormat="1" ht="15.75" customHeight="1">
      <c r="A27" s="53"/>
      <c r="B27" s="38" t="s">
        <v>7</v>
      </c>
      <c r="C27" s="45">
        <v>6</v>
      </c>
      <c r="D27" s="45">
        <v>0</v>
      </c>
      <c r="E27" s="45">
        <v>15949</v>
      </c>
      <c r="F27" s="45">
        <v>0</v>
      </c>
      <c r="G27" s="45">
        <v>3</v>
      </c>
      <c r="H27" s="45">
        <v>1</v>
      </c>
      <c r="I27" s="45">
        <v>1116</v>
      </c>
      <c r="J27" s="45">
        <v>82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5" customFormat="1" ht="15.75" customHeight="1">
      <c r="A28" s="53"/>
      <c r="B28" s="38" t="s">
        <v>8</v>
      </c>
      <c r="C28" s="45">
        <v>16</v>
      </c>
      <c r="D28" s="45">
        <v>1</v>
      </c>
      <c r="E28" s="45">
        <v>9368</v>
      </c>
      <c r="F28" s="45">
        <v>12</v>
      </c>
      <c r="G28" s="45">
        <v>5</v>
      </c>
      <c r="H28" s="45" t="s">
        <v>28</v>
      </c>
      <c r="I28" s="45">
        <v>1774</v>
      </c>
      <c r="J28" s="45" t="s">
        <v>28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5" customFormat="1" ht="15.75" customHeight="1">
      <c r="A29" s="53"/>
      <c r="B29" s="38" t="s">
        <v>9</v>
      </c>
      <c r="C29" s="45">
        <v>0</v>
      </c>
      <c r="D29" s="45">
        <v>0</v>
      </c>
      <c r="E29" s="45">
        <v>0</v>
      </c>
      <c r="F29" s="45">
        <v>0</v>
      </c>
      <c r="G29" s="45">
        <v>5</v>
      </c>
      <c r="H29" s="45">
        <v>1</v>
      </c>
      <c r="I29" s="45">
        <v>1051</v>
      </c>
      <c r="J29" s="45">
        <v>60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5" customFormat="1" ht="15.75" customHeight="1">
      <c r="A30" s="48"/>
      <c r="B30" s="49" t="s">
        <v>27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 t="s">
        <v>28</v>
      </c>
      <c r="I30" s="54" t="s">
        <v>28</v>
      </c>
      <c r="J30" s="54" t="s">
        <v>28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5" customFormat="1" ht="15.75" customHeight="1">
      <c r="A31" s="44" t="s">
        <v>17</v>
      </c>
      <c r="B31" s="50" t="s">
        <v>5</v>
      </c>
      <c r="C31" s="36">
        <f aca="true" t="shared" si="6" ref="C31:J31">SUM(C32:C36)</f>
        <v>191</v>
      </c>
      <c r="D31" s="36">
        <f t="shared" si="6"/>
        <v>19</v>
      </c>
      <c r="E31" s="36">
        <f t="shared" si="6"/>
        <v>67104</v>
      </c>
      <c r="F31" s="36">
        <f t="shared" si="6"/>
        <v>5062</v>
      </c>
      <c r="G31" s="36">
        <f t="shared" si="6"/>
        <v>250</v>
      </c>
      <c r="H31" s="36">
        <f t="shared" si="6"/>
        <v>31</v>
      </c>
      <c r="I31" s="36">
        <f t="shared" si="6"/>
        <v>123513</v>
      </c>
      <c r="J31" s="36">
        <f t="shared" si="6"/>
        <v>11227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5" customFormat="1" ht="15.75" customHeight="1">
      <c r="A32" s="51" t="s">
        <v>18</v>
      </c>
      <c r="B32" s="38" t="s">
        <v>6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 t="s">
        <v>28</v>
      </c>
      <c r="I32" s="45">
        <v>7491</v>
      </c>
      <c r="J32" s="45" t="s">
        <v>28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5" customFormat="1" ht="15.75" customHeight="1">
      <c r="A33" s="51" t="s">
        <v>30</v>
      </c>
      <c r="B33" s="38" t="s">
        <v>7</v>
      </c>
      <c r="C33" s="45">
        <v>6</v>
      </c>
      <c r="D33" s="45">
        <v>0</v>
      </c>
      <c r="E33" s="45">
        <v>5907</v>
      </c>
      <c r="F33" s="45">
        <v>0</v>
      </c>
      <c r="G33" s="45">
        <v>9</v>
      </c>
      <c r="H33" s="45">
        <v>1</v>
      </c>
      <c r="I33" s="45">
        <v>8340</v>
      </c>
      <c r="J33" s="45">
        <v>147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5" customFormat="1" ht="15.75" customHeight="1">
      <c r="A34" s="37"/>
      <c r="B34" s="38" t="s">
        <v>8</v>
      </c>
      <c r="C34" s="45">
        <v>120</v>
      </c>
      <c r="D34" s="45">
        <v>15</v>
      </c>
      <c r="E34" s="45">
        <v>59072</v>
      </c>
      <c r="F34" s="45">
        <v>4943</v>
      </c>
      <c r="G34" s="45">
        <v>178</v>
      </c>
      <c r="H34" s="45">
        <v>30</v>
      </c>
      <c r="I34" s="45">
        <v>104468</v>
      </c>
      <c r="J34" s="45">
        <v>11080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5" customFormat="1" ht="15.75" customHeight="1">
      <c r="A35" s="37"/>
      <c r="B35" s="38" t="s">
        <v>9</v>
      </c>
      <c r="C35" s="45">
        <v>57</v>
      </c>
      <c r="D35" s="45">
        <v>3</v>
      </c>
      <c r="E35" s="45">
        <v>1887</v>
      </c>
      <c r="F35" s="45">
        <v>110</v>
      </c>
      <c r="G35" s="45">
        <v>54</v>
      </c>
      <c r="H35" s="45" t="s">
        <v>28</v>
      </c>
      <c r="I35" s="45">
        <v>3104</v>
      </c>
      <c r="J35" s="45"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5" customFormat="1" ht="15.75" customHeight="1">
      <c r="A36" s="37"/>
      <c r="B36" s="39" t="s">
        <v>27</v>
      </c>
      <c r="C36" s="54">
        <v>8</v>
      </c>
      <c r="D36" s="54">
        <v>1</v>
      </c>
      <c r="E36" s="54">
        <v>238</v>
      </c>
      <c r="F36" s="54">
        <v>9</v>
      </c>
      <c r="G36" s="54">
        <v>8</v>
      </c>
      <c r="H36" s="54" t="s">
        <v>28</v>
      </c>
      <c r="I36" s="54">
        <v>110</v>
      </c>
      <c r="J36" s="54"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5" customFormat="1" ht="15.75" customHeight="1">
      <c r="A37" s="41" t="s">
        <v>19</v>
      </c>
      <c r="B37" s="35" t="s">
        <v>5</v>
      </c>
      <c r="C37" s="42">
        <f aca="true" t="shared" si="7" ref="C37:J37">SUM(C38:C42)</f>
        <v>70</v>
      </c>
      <c r="D37" s="42">
        <f t="shared" si="7"/>
        <v>5</v>
      </c>
      <c r="E37" s="42">
        <f t="shared" si="7"/>
        <v>7104</v>
      </c>
      <c r="F37" s="42">
        <f t="shared" si="7"/>
        <v>429</v>
      </c>
      <c r="G37" s="42">
        <f t="shared" si="7"/>
        <v>69</v>
      </c>
      <c r="H37" s="42">
        <f t="shared" si="7"/>
        <v>0</v>
      </c>
      <c r="I37" s="42">
        <f t="shared" si="7"/>
        <v>9692</v>
      </c>
      <c r="J37" s="42">
        <f t="shared" si="7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15" customFormat="1" ht="15.75" customHeight="1">
      <c r="A38" s="53"/>
      <c r="B38" s="38" t="s">
        <v>6</v>
      </c>
      <c r="C38" s="45">
        <v>0</v>
      </c>
      <c r="D38" s="45">
        <v>0</v>
      </c>
      <c r="E38" s="45">
        <v>0</v>
      </c>
      <c r="F38" s="45">
        <v>0</v>
      </c>
      <c r="G38" s="45" t="s">
        <v>28</v>
      </c>
      <c r="H38" s="45" t="s">
        <v>28</v>
      </c>
      <c r="I38" s="45" t="s">
        <v>28</v>
      </c>
      <c r="J38" s="45" t="s">
        <v>28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15" customFormat="1" ht="15.75" customHeight="1">
      <c r="A39" s="53"/>
      <c r="B39" s="38" t="s">
        <v>7</v>
      </c>
      <c r="C39" s="45">
        <v>20</v>
      </c>
      <c r="D39" s="45">
        <v>1</v>
      </c>
      <c r="E39" s="45">
        <v>843</v>
      </c>
      <c r="F39" s="45">
        <v>97</v>
      </c>
      <c r="G39" s="45">
        <v>20</v>
      </c>
      <c r="H39" s="45" t="s">
        <v>28</v>
      </c>
      <c r="I39" s="45">
        <v>796</v>
      </c>
      <c r="J39" s="45" t="s">
        <v>28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15" customFormat="1" ht="15.75" customHeight="1">
      <c r="A40" s="53"/>
      <c r="B40" s="38" t="s">
        <v>8</v>
      </c>
      <c r="C40" s="45">
        <v>23</v>
      </c>
      <c r="D40" s="45">
        <v>1</v>
      </c>
      <c r="E40" s="45">
        <v>4666</v>
      </c>
      <c r="F40" s="45">
        <v>31</v>
      </c>
      <c r="G40" s="45">
        <v>35</v>
      </c>
      <c r="H40" s="45" t="s">
        <v>28</v>
      </c>
      <c r="I40" s="45">
        <v>8317</v>
      </c>
      <c r="J40" s="45" t="s">
        <v>28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15" customFormat="1" ht="15.75" customHeight="1">
      <c r="A41" s="53"/>
      <c r="B41" s="38" t="s">
        <v>9</v>
      </c>
      <c r="C41" s="45">
        <v>24</v>
      </c>
      <c r="D41" s="45">
        <v>2</v>
      </c>
      <c r="E41" s="45">
        <v>1536</v>
      </c>
      <c r="F41" s="45">
        <v>265</v>
      </c>
      <c r="G41" s="45">
        <v>12</v>
      </c>
      <c r="H41" s="45" t="s">
        <v>28</v>
      </c>
      <c r="I41" s="45">
        <v>566</v>
      </c>
      <c r="J41" s="45" t="s">
        <v>28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15" customFormat="1" ht="15.75" customHeight="1">
      <c r="A42" s="55"/>
      <c r="B42" s="56" t="s">
        <v>27</v>
      </c>
      <c r="C42" s="57">
        <v>3</v>
      </c>
      <c r="D42" s="57">
        <v>1</v>
      </c>
      <c r="E42" s="57">
        <v>59</v>
      </c>
      <c r="F42" s="57">
        <v>36</v>
      </c>
      <c r="G42" s="57">
        <v>2</v>
      </c>
      <c r="H42" s="57" t="s">
        <v>28</v>
      </c>
      <c r="I42" s="57">
        <v>13</v>
      </c>
      <c r="J42" s="57" t="s">
        <v>28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15" customFormat="1" ht="15.75" customHeight="1">
      <c r="A43" s="58" t="s">
        <v>20</v>
      </c>
      <c r="B43" s="58"/>
      <c r="C43" s="58"/>
      <c r="D43" s="58"/>
      <c r="E43" s="59"/>
      <c r="F43" s="60"/>
      <c r="G43" s="58"/>
      <c r="H43" s="58"/>
      <c r="I43" s="59"/>
      <c r="J43" s="60" t="s">
        <v>31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ht="13.5">
      <c r="A44" s="61"/>
    </row>
    <row r="51" spans="3:7" ht="13.5">
      <c r="C51" s="62"/>
      <c r="G51" s="62"/>
    </row>
  </sheetData>
  <mergeCells count="1">
    <mergeCell ref="A3:B6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2007-04-05T05:07:59Z</dcterms:created>
  <dcterms:modified xsi:type="dcterms:W3CDTF">2007-04-05T05:08:10Z</dcterms:modified>
  <cp:category/>
  <cp:version/>
  <cp:contentType/>
  <cp:contentStatus/>
</cp:coreProperties>
</file>