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７－６" sheetId="1" r:id="rId1"/>
  </sheets>
  <externalReferences>
    <externalReference r:id="rId4"/>
  </externalReferences>
  <definedNames>
    <definedName name="_xlnm.Print_Area" localSheetId="0">'７－６'!$A$1:$Q$34</definedName>
    <definedName name="_xlnm.Print_Area">'/toukei\toukei\h01\h0106\庁内照会\[00情報化推進室.xls]７－１０・１１'!$A$1:$L$40</definedName>
  </definedNames>
  <calcPr fullCalcOnLoad="1"/>
</workbook>
</file>

<file path=xl/sharedStrings.xml><?xml version="1.0" encoding="utf-8"?>
<sst xmlns="http://schemas.openxmlformats.org/spreadsheetml/2006/main" count="66" uniqueCount="42">
  <si>
    <t>調　査　地　点</t>
  </si>
  <si>
    <t>総　　　　　　　　　　数</t>
  </si>
  <si>
    <t>15年度</t>
  </si>
  <si>
    <t>16年度</t>
  </si>
  <si>
    <t>17年度</t>
  </si>
  <si>
    <t xml:space="preserve">… </t>
  </si>
  <si>
    <t>注）調査日時：各年とも４月29日の午前10時～午後６時</t>
  </si>
  <si>
    <t xml:space="preserve">調査地点略図は次頁に記載  </t>
  </si>
  <si>
    <t>７－６  中心部商店街通行量</t>
  </si>
  <si>
    <t xml:space="preserve"> (単位 : 人)</t>
  </si>
  <si>
    <t>男　　　　　　　　性</t>
  </si>
  <si>
    <t>女　　　　　　　　性</t>
  </si>
  <si>
    <t>平成14年度</t>
  </si>
  <si>
    <t>18年度</t>
  </si>
  <si>
    <t>総　　数</t>
  </si>
  <si>
    <t>南 北 方 向</t>
  </si>
  <si>
    <r>
      <t>日興コーディアル証券前</t>
    </r>
    <r>
      <rPr>
        <sz val="9"/>
        <color indexed="8"/>
        <rFont val="ＭＳ 明朝"/>
        <family val="1"/>
      </rPr>
      <t>(駅前商店街)</t>
    </r>
  </si>
  <si>
    <r>
      <t>ＮＯＶＡ前</t>
    </r>
    <r>
      <rPr>
        <sz val="9"/>
        <color indexed="8"/>
        <rFont val="ＭＳ 明朝"/>
        <family val="1"/>
      </rPr>
      <t>(駅前商店街)</t>
    </r>
  </si>
  <si>
    <r>
      <t>メガネのタカヤ前</t>
    </r>
    <r>
      <rPr>
        <sz val="9"/>
        <color indexed="8"/>
        <rFont val="ＭＳ 明朝"/>
        <family val="1"/>
      </rPr>
      <t>（御幸通り商店街）</t>
    </r>
  </si>
  <si>
    <r>
      <t>みずほ銀行東</t>
    </r>
    <r>
      <rPr>
        <sz val="9"/>
        <color indexed="8"/>
        <rFont val="ＭＳ 明朝"/>
        <family val="1"/>
      </rPr>
      <t>（御幸通り商店街）</t>
    </r>
  </si>
  <si>
    <r>
      <t>ボン・マルシェ大手前店東</t>
    </r>
    <r>
      <rPr>
        <sz val="8"/>
        <color indexed="8"/>
        <rFont val="ＭＳ 明朝"/>
        <family val="1"/>
      </rPr>
      <t>(御幸通り商店街)</t>
    </r>
  </si>
  <si>
    <r>
      <t>イーグレひめじ前</t>
    </r>
    <r>
      <rPr>
        <sz val="9"/>
        <color indexed="8"/>
        <rFont val="ＭＳ 明朝"/>
        <family val="1"/>
      </rPr>
      <t>（本町商店街）</t>
    </r>
  </si>
  <si>
    <r>
      <t>昆布にしひで前</t>
    </r>
    <r>
      <rPr>
        <sz val="9"/>
        <color indexed="8"/>
        <rFont val="ＭＳ 明朝"/>
        <family val="1"/>
      </rPr>
      <t>（駅前小溝筋商店街）</t>
    </r>
  </si>
  <si>
    <r>
      <t>ＦＯＲＵＳ東</t>
    </r>
    <r>
      <rPr>
        <sz val="9"/>
        <color indexed="8"/>
        <rFont val="ＭＳ 明朝"/>
        <family val="1"/>
      </rPr>
      <t>（小溝筋商店街）</t>
    </r>
  </si>
  <si>
    <r>
      <t>三井住友銀行東</t>
    </r>
    <r>
      <rPr>
        <sz val="9"/>
        <color indexed="8"/>
        <rFont val="ＭＳ 明朝"/>
        <family val="1"/>
      </rPr>
      <t>（小溝筋商店街）</t>
    </r>
  </si>
  <si>
    <r>
      <t>みずほ銀行西</t>
    </r>
    <r>
      <rPr>
        <sz val="9"/>
        <color indexed="8"/>
        <rFont val="ＭＳ 明朝"/>
        <family val="1"/>
      </rPr>
      <t>（大手前通り）</t>
    </r>
  </si>
  <si>
    <r>
      <t>百十四銀行東</t>
    </r>
    <r>
      <rPr>
        <sz val="9"/>
        <color indexed="8"/>
        <rFont val="ＭＳ 明朝"/>
        <family val="1"/>
      </rPr>
      <t xml:space="preserve">（大手前通り） </t>
    </r>
  </si>
  <si>
    <r>
      <t>姫路観光案内所前</t>
    </r>
    <r>
      <rPr>
        <sz val="9"/>
        <color indexed="8"/>
        <rFont val="ＭＳ 明朝"/>
        <family val="1"/>
      </rPr>
      <t>（大手前通り）</t>
    </r>
  </si>
  <si>
    <r>
      <t>ボン・マルシェ</t>
    </r>
    <r>
      <rPr>
        <sz val="10"/>
        <color indexed="8"/>
        <rFont val="ＭＳ 明朝"/>
        <family val="1"/>
      </rPr>
      <t>大手前店西</t>
    </r>
    <r>
      <rPr>
        <sz val="9"/>
        <color indexed="8"/>
        <rFont val="ＭＳ 明朝"/>
        <family val="1"/>
      </rPr>
      <t>（大手前通り）</t>
    </r>
  </si>
  <si>
    <t>東　西　方 向</t>
  </si>
  <si>
    <r>
      <t>ﾄﾞｺﾓｼｮｯﾌﾟ姫路御幸通り店南</t>
    </r>
    <r>
      <rPr>
        <sz val="6"/>
        <color indexed="8"/>
        <rFont val="ＭＳ 明朝"/>
        <family val="1"/>
      </rPr>
      <t>（駅前一番街商店街）</t>
    </r>
  </si>
  <si>
    <r>
      <t>好田ビル前</t>
    </r>
    <r>
      <rPr>
        <sz val="9"/>
        <color indexed="8"/>
        <rFont val="ＭＳ 明朝"/>
        <family val="1"/>
      </rPr>
      <t>（駅前通商店会）</t>
    </r>
  </si>
  <si>
    <r>
      <t>商店街事務所前</t>
    </r>
    <r>
      <rPr>
        <sz val="9"/>
        <color indexed="8"/>
        <rFont val="ＭＳ 明朝"/>
        <family val="1"/>
      </rPr>
      <t xml:space="preserve">（山陽商店街） </t>
    </r>
  </si>
  <si>
    <r>
      <t>神畑産業前</t>
    </r>
    <r>
      <rPr>
        <sz val="9"/>
        <color indexed="8"/>
        <rFont val="ＭＳ 明朝"/>
        <family val="1"/>
      </rPr>
      <t>（南町中央通商店街）</t>
    </r>
  </si>
  <si>
    <t>札幌ラーメン寶龍前（姫路銀座商店街）</t>
  </si>
  <si>
    <r>
      <t>ＦＯＲＵＳ南</t>
    </r>
    <r>
      <rPr>
        <sz val="9"/>
        <color indexed="8"/>
        <rFont val="ＭＳ 明朝"/>
        <family val="1"/>
      </rPr>
      <t>（姫路銀座商店街）</t>
    </r>
  </si>
  <si>
    <r>
      <t>ヤマトヤシキ人形館前</t>
    </r>
    <r>
      <rPr>
        <sz val="9"/>
        <color indexed="8"/>
        <rFont val="ＭＳ 明朝"/>
        <family val="1"/>
      </rPr>
      <t>（二階町商店街）</t>
    </r>
  </si>
  <si>
    <r>
      <t>カフェドクリエ前</t>
    </r>
    <r>
      <rPr>
        <sz val="9"/>
        <color indexed="8"/>
        <rFont val="ＭＳ 明朝"/>
        <family val="1"/>
      </rPr>
      <t>（二階町商店街）</t>
    </r>
  </si>
  <si>
    <r>
      <t>ヤマトヤシキ北</t>
    </r>
    <r>
      <rPr>
        <sz val="9"/>
        <color indexed="8"/>
        <rFont val="ＭＳ 明朝"/>
        <family val="1"/>
      </rPr>
      <t>（二階町商店街）</t>
    </r>
  </si>
  <si>
    <r>
      <t>西松屋前</t>
    </r>
    <r>
      <rPr>
        <sz val="9"/>
        <color indexed="8"/>
        <rFont val="ＭＳ 明朝"/>
        <family val="1"/>
      </rPr>
      <t>（西二階町商店街）</t>
    </r>
  </si>
  <si>
    <t>資料：姫路商工会議所</t>
  </si>
  <si>
    <t>　　 姫路観光案内所前（大手前通り）の数値は、16年度までは「タイメイクビル東」の通行量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</si>
</sst>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"/>
    <numFmt numFmtId="178" formatCode="#,##0\ "/>
    <numFmt numFmtId="179" formatCode="#,##0_);\(#,##0\)"/>
    <numFmt numFmtId="180" formatCode="@\ "/>
    <numFmt numFmtId="181" formatCode="\(General\);\(\-General\)"/>
    <numFmt numFmtId="182" formatCode="0.0"/>
    <numFmt numFmtId="183" formatCode="0.00_);[Red]\(0.00\)"/>
    <numFmt numFmtId="184" formatCode="#,##0_);[Red]\(#,##0\)"/>
    <numFmt numFmtId="185" formatCode="0.0_);[Red]\(0.0\)"/>
    <numFmt numFmtId="186" formatCode="0.0_ "/>
    <numFmt numFmtId="187" formatCode="#,##0.0_ "/>
    <numFmt numFmtId="188" formatCode="0_ "/>
    <numFmt numFmtId="189" formatCode=";;;"/>
    <numFmt numFmtId="190" formatCode="#,##0;&quot;△ &quot;#,##0"/>
    <numFmt numFmtId="191" formatCode="0.0;&quot;△ &quot;0.0"/>
    <numFmt numFmtId="192" formatCode="###,###,##0;&quot;-&quot;##,###,##0"/>
    <numFmt numFmtId="193" formatCode="#,##0.0;&quot;△ &quot;#,##0.0"/>
    <numFmt numFmtId="194" formatCode="#,##0.0_);[Red]\(#,##0.0\)"/>
    <numFmt numFmtId="195" formatCode="_ * #,##0_ ;_ * &quot;△&quot;#,##0_ ;_ * &quot;-&quot;_ ;_ @_ "/>
    <numFmt numFmtId="196" formatCode="0_);[Red]\(0\)"/>
    <numFmt numFmtId="197" formatCode="0.0\ "/>
    <numFmt numFmtId="198" formatCode="00"/>
    <numFmt numFmtId="199" formatCode="###,###,##0,"/>
    <numFmt numFmtId="200" formatCode="#,##0;[Red]#,##0"/>
    <numFmt numFmtId="201" formatCode="_*#,##0_ ;_*\-#,##0_ ;_ * &quot;-&quot;_ ;_ @_ "/>
    <numFmt numFmtId="202" formatCode="#,##0.00_ "/>
    <numFmt numFmtId="203" formatCode="[&lt;=999]000;000\-00"/>
    <numFmt numFmtId="204" formatCode="0;&quot;△ &quot;0"/>
    <numFmt numFmtId="205" formatCode="0;&quot;△ &quot;0\ "/>
    <numFmt numFmtId="206" formatCode="0.0;&quot;△ &quot;0.0\ "/>
    <numFmt numFmtId="207" formatCode="0;&quot;△ &quot;0\ \ "/>
    <numFmt numFmtId="208" formatCode="#,##0.0000000000000_ "/>
    <numFmt numFmtId="209" formatCode="##,###,###,##0;&quot;-&quot;#,###,###,##0"/>
    <numFmt numFmtId="210" formatCode="#,###,###,##0;&quot; -&quot;###,###,##0"/>
    <numFmt numFmtId="211" formatCode="\ ###,###,##0;&quot;-&quot;###,###,##0"/>
    <numFmt numFmtId="212" formatCode="##0.0;&quot;-&quot;#0.0"/>
    <numFmt numFmtId="213" formatCode="#0.0;&quot;-&quot;0.0"/>
    <numFmt numFmtId="214" formatCode="\-0.0"/>
    <numFmt numFmtId="215" formatCode="_(* #,##0_);_(* \(#,##0\);_(* &quot;-&quot;_);_(@_)"/>
    <numFmt numFmtId="216" formatCode="_(* #,##0.00_);_(* \(#,##0.00\);_(* &quot;-&quot;??_);_(@_)"/>
    <numFmt numFmtId="217" formatCode="_(&quot;$&quot;* #,##0_);_(&quot;$&quot;* \(#,##0\);_(&quot;$&quot;* &quot;-&quot;_);_(@_)"/>
    <numFmt numFmtId="218" formatCode="_(&quot;$&quot;* #,##0.00_);_(&quot;$&quot;* \(#,##0.00\);_(&quot;$&quot;* &quot;-&quot;??_);_(@_)"/>
  </numFmts>
  <fonts count="18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sz val="11"/>
      <color indexed="8"/>
      <name val="ＭＳ Ｐゴシック"/>
      <family val="3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0.5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0.5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6"/>
      <color indexed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/>
    </xf>
    <xf numFmtId="0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Continuous" vertical="center"/>
    </xf>
    <xf numFmtId="0" fontId="9" fillId="0" borderId="4" xfId="0" applyNumberFormat="1" applyFont="1" applyBorder="1" applyAlignment="1">
      <alignment horizontal="centerContinuous" vertical="center"/>
    </xf>
    <xf numFmtId="0" fontId="9" fillId="0" borderId="5" xfId="0" applyNumberFormat="1" applyFont="1" applyBorder="1" applyAlignment="1">
      <alignment horizontal="centerContinuous" vertical="center"/>
    </xf>
    <xf numFmtId="0" fontId="9" fillId="0" borderId="6" xfId="0" applyNumberFormat="1" applyFont="1" applyBorder="1" applyAlignment="1">
      <alignment horizontal="centerContinuous" vertical="center"/>
    </xf>
    <xf numFmtId="0" fontId="9" fillId="0" borderId="7" xfId="0" applyNumberFormat="1" applyFont="1" applyBorder="1" applyAlignment="1">
      <alignment horizontal="centerContinuous" vertical="center"/>
    </xf>
    <xf numFmtId="0" fontId="9" fillId="0" borderId="8" xfId="0" applyNumberFormat="1" applyFont="1" applyBorder="1" applyAlignment="1">
      <alignment/>
    </xf>
    <xf numFmtId="0" fontId="9" fillId="0" borderId="9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/>
    </xf>
    <xf numFmtId="0" fontId="9" fillId="0" borderId="12" xfId="0" applyNumberFormat="1" applyFont="1" applyBorder="1" applyAlignment="1">
      <alignment horizontal="centerContinuous"/>
    </xf>
    <xf numFmtId="176" fontId="9" fillId="0" borderId="0" xfId="0" applyNumberFormat="1" applyFont="1" applyBorder="1" applyAlignment="1">
      <alignment/>
    </xf>
    <xf numFmtId="176" fontId="9" fillId="0" borderId="0" xfId="0" applyNumberFormat="1" applyFont="1" applyAlignment="1">
      <alignment/>
    </xf>
    <xf numFmtId="0" fontId="12" fillId="0" borderId="12" xfId="0" applyNumberFormat="1" applyFont="1" applyBorder="1" applyAlignment="1">
      <alignment/>
    </xf>
    <xf numFmtId="176" fontId="13" fillId="0" borderId="0" xfId="0" applyNumberFormat="1" applyFont="1" applyBorder="1" applyAlignment="1">
      <alignment/>
    </xf>
    <xf numFmtId="0" fontId="14" fillId="0" borderId="12" xfId="0" applyNumberFormat="1" applyFont="1" applyBorder="1" applyAlignment="1">
      <alignment/>
    </xf>
    <xf numFmtId="176" fontId="13" fillId="0" borderId="0" xfId="0" applyNumberFormat="1" applyFont="1" applyBorder="1" applyAlignment="1">
      <alignment horizontal="right"/>
    </xf>
    <xf numFmtId="0" fontId="13" fillId="0" borderId="12" xfId="0" applyNumberFormat="1" applyFont="1" applyBorder="1" applyAlignment="1">
      <alignment shrinkToFit="1"/>
    </xf>
    <xf numFmtId="0" fontId="15" fillId="0" borderId="12" xfId="0" applyNumberFormat="1" applyFont="1" applyBorder="1" applyAlignment="1">
      <alignment/>
    </xf>
    <xf numFmtId="0" fontId="9" fillId="0" borderId="13" xfId="0" applyNumberFormat="1" applyFont="1" applyBorder="1" applyAlignment="1">
      <alignment/>
    </xf>
    <xf numFmtId="0" fontId="13" fillId="0" borderId="14" xfId="0" applyNumberFormat="1" applyFont="1" applyBorder="1" applyAlignment="1">
      <alignment/>
    </xf>
    <xf numFmtId="176" fontId="13" fillId="0" borderId="15" xfId="0" applyNumberFormat="1" applyFont="1" applyBorder="1" applyAlignment="1">
      <alignment/>
    </xf>
    <xf numFmtId="176" fontId="9" fillId="0" borderId="13" xfId="0" applyNumberFormat="1" applyFont="1" applyBorder="1" applyAlignment="1">
      <alignment/>
    </xf>
    <xf numFmtId="176" fontId="13" fillId="0" borderId="13" xfId="0" applyNumberFormat="1" applyFont="1" applyBorder="1" applyAlignment="1">
      <alignment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centerContinuous" vertical="center"/>
    </xf>
    <xf numFmtId="0" fontId="9" fillId="0" borderId="0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ukei\toukei\h01\h0106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  <sheetDataSet>
      <sheetData sheetId="45">
        <row r="1">
          <cell r="A1" t="str">
            <v>７－１０  姫路港品種別出入貨物（外国貨物）</v>
          </cell>
        </row>
        <row r="2">
          <cell r="L2" t="str">
            <v>（各年1月～12月分　単位：トン)</v>
          </cell>
        </row>
        <row r="3">
          <cell r="A3" t="str">
            <v>区     分</v>
          </cell>
          <cell r="B3" t="str">
            <v>総       数</v>
          </cell>
          <cell r="C3" t="str">
            <v>農 水 産 品</v>
          </cell>
          <cell r="D3" t="str">
            <v>林  産  品</v>
          </cell>
          <cell r="E3" t="str">
            <v>鉱   産   品</v>
          </cell>
          <cell r="F3" t="str">
            <v>金属機械工業品</v>
          </cell>
          <cell r="G3" t="str">
            <v>化 学 工 業 品</v>
          </cell>
          <cell r="H3" t="str">
            <v>軽 工 業 品</v>
          </cell>
          <cell r="I3" t="str">
            <v>雑 工 業 品</v>
          </cell>
          <cell r="J3" t="str">
            <v>特  殊  品</v>
          </cell>
          <cell r="K3" t="str">
            <v>分 類 不 能</v>
          </cell>
          <cell r="L3" t="str">
            <v>フ  ェ  リ  ー</v>
          </cell>
        </row>
        <row r="4">
          <cell r="D4" t="str">
            <v>【 輸       出 】</v>
          </cell>
        </row>
        <row r="6">
          <cell r="A6" t="str">
            <v>平 成 12 年</v>
          </cell>
          <cell r="B6">
            <v>1382595</v>
          </cell>
          <cell r="C6">
            <v>55</v>
          </cell>
          <cell r="D6" t="str">
            <v>-</v>
          </cell>
          <cell r="E6">
            <v>3402</v>
          </cell>
          <cell r="F6">
            <v>1307340</v>
          </cell>
          <cell r="G6">
            <v>52461</v>
          </cell>
          <cell r="H6">
            <v>35</v>
          </cell>
          <cell r="I6">
            <v>82</v>
          </cell>
          <cell r="J6">
            <v>19220</v>
          </cell>
          <cell r="K6" t="str">
            <v>-</v>
          </cell>
          <cell r="L6" t="str">
            <v>-</v>
          </cell>
        </row>
        <row r="7">
          <cell r="A7" t="str">
            <v>      13</v>
          </cell>
          <cell r="B7">
            <v>1166086</v>
          </cell>
          <cell r="C7">
            <v>84</v>
          </cell>
          <cell r="D7">
            <v>78</v>
          </cell>
          <cell r="E7" t="str">
            <v>-</v>
          </cell>
          <cell r="F7">
            <v>939553</v>
          </cell>
          <cell r="G7">
            <v>156473</v>
          </cell>
          <cell r="H7" t="str">
            <v>-</v>
          </cell>
          <cell r="I7">
            <v>662</v>
          </cell>
          <cell r="J7">
            <v>69236</v>
          </cell>
          <cell r="K7" t="str">
            <v>-</v>
          </cell>
          <cell r="L7" t="str">
            <v>-</v>
          </cell>
        </row>
        <row r="8">
          <cell r="A8" t="str">
            <v>      14</v>
          </cell>
          <cell r="B8">
            <v>1607486</v>
          </cell>
          <cell r="C8">
            <v>2041</v>
          </cell>
          <cell r="D8" t="str">
            <v>-</v>
          </cell>
          <cell r="E8">
            <v>16050</v>
          </cell>
          <cell r="F8">
            <v>1341330</v>
          </cell>
          <cell r="G8">
            <v>149556</v>
          </cell>
          <cell r="H8" t="str">
            <v>-</v>
          </cell>
          <cell r="I8">
            <v>345</v>
          </cell>
          <cell r="J8">
            <v>98164</v>
          </cell>
          <cell r="K8" t="str">
            <v>-</v>
          </cell>
          <cell r="L8" t="str">
            <v>-</v>
          </cell>
        </row>
        <row r="9">
          <cell r="A9" t="str">
            <v>      15</v>
          </cell>
          <cell r="B9">
            <v>1508647</v>
          </cell>
          <cell r="C9">
            <v>12907</v>
          </cell>
          <cell r="D9">
            <v>1270</v>
          </cell>
          <cell r="E9">
            <v>28541</v>
          </cell>
          <cell r="F9">
            <v>1282562</v>
          </cell>
          <cell r="G9">
            <v>87928</v>
          </cell>
          <cell r="H9">
            <v>837</v>
          </cell>
          <cell r="I9">
            <v>425</v>
          </cell>
          <cell r="J9">
            <v>94177</v>
          </cell>
          <cell r="K9" t="str">
            <v>-</v>
          </cell>
          <cell r="L9" t="str">
            <v>-</v>
          </cell>
        </row>
        <row r="10">
          <cell r="A10" t="str">
            <v>      16</v>
          </cell>
          <cell r="B10">
            <v>0</v>
          </cell>
        </row>
        <row r="11">
          <cell r="D11" t="str">
            <v>【 輸       入 】</v>
          </cell>
        </row>
        <row r="13">
          <cell r="A13" t="str">
            <v>平 成 12 年</v>
          </cell>
          <cell r="B13">
            <v>18682668</v>
          </cell>
          <cell r="C13">
            <v>95115</v>
          </cell>
          <cell r="D13">
            <v>251686</v>
          </cell>
          <cell r="E13">
            <v>7088557</v>
          </cell>
          <cell r="F13">
            <v>102045</v>
          </cell>
          <cell r="G13">
            <v>11114168</v>
          </cell>
          <cell r="H13">
            <v>4307</v>
          </cell>
          <cell r="I13">
            <v>6039</v>
          </cell>
          <cell r="J13">
            <v>20751</v>
          </cell>
          <cell r="K13" t="str">
            <v>-</v>
          </cell>
          <cell r="L13" t="str">
            <v>-</v>
          </cell>
        </row>
        <row r="14">
          <cell r="A14" t="str">
            <v>      13</v>
          </cell>
          <cell r="B14">
            <v>17985707</v>
          </cell>
          <cell r="C14">
            <v>84418</v>
          </cell>
          <cell r="D14">
            <v>105401</v>
          </cell>
          <cell r="E14">
            <v>6840552</v>
          </cell>
          <cell r="F14">
            <v>55308</v>
          </cell>
          <cell r="G14">
            <v>10894540</v>
          </cell>
          <cell r="H14">
            <v>3837</v>
          </cell>
          <cell r="I14">
            <v>75</v>
          </cell>
          <cell r="J14">
            <v>1576</v>
          </cell>
          <cell r="K14" t="str">
            <v>-</v>
          </cell>
          <cell r="L14" t="str">
            <v>-</v>
          </cell>
        </row>
        <row r="15">
          <cell r="A15" t="str">
            <v>      14</v>
          </cell>
          <cell r="B15">
            <v>17630694</v>
          </cell>
          <cell r="C15">
            <v>74256</v>
          </cell>
          <cell r="D15">
            <v>61456</v>
          </cell>
          <cell r="E15">
            <v>6620972</v>
          </cell>
          <cell r="F15">
            <v>72162</v>
          </cell>
          <cell r="G15">
            <v>10793330</v>
          </cell>
          <cell r="H15">
            <v>4249</v>
          </cell>
          <cell r="I15">
            <v>1543</v>
          </cell>
          <cell r="J15">
            <v>2681</v>
          </cell>
          <cell r="K15" t="str">
            <v>-</v>
          </cell>
          <cell r="L15" t="str">
            <v>-</v>
          </cell>
        </row>
        <row r="16">
          <cell r="A16" t="str">
            <v>      15</v>
          </cell>
          <cell r="B16">
            <v>12649352</v>
          </cell>
          <cell r="C16">
            <v>76888</v>
          </cell>
          <cell r="D16">
            <v>76448</v>
          </cell>
          <cell r="E16">
            <v>2730710</v>
          </cell>
          <cell r="F16">
            <v>100436</v>
          </cell>
          <cell r="G16">
            <v>9640032</v>
          </cell>
          <cell r="H16">
            <v>5641</v>
          </cell>
          <cell r="I16">
            <v>6334</v>
          </cell>
          <cell r="J16">
            <v>12863</v>
          </cell>
          <cell r="K16" t="str">
            <v>-</v>
          </cell>
          <cell r="L16" t="str">
            <v>-</v>
          </cell>
        </row>
        <row r="17">
          <cell r="A17" t="str">
            <v>      16</v>
          </cell>
          <cell r="B17">
            <v>0</v>
          </cell>
        </row>
        <row r="19">
          <cell r="L19" t="str">
            <v>資料：情報化推進室｢港湾統計｣</v>
          </cell>
        </row>
        <row r="21">
          <cell r="A21" t="str">
            <v>７－１１  姫路港品種別出入貨物（内国貨物）</v>
          </cell>
        </row>
        <row r="22">
          <cell r="L22" t="str">
            <v>（各年1月～12月分　単位：トン)</v>
          </cell>
        </row>
        <row r="23">
          <cell r="A23" t="str">
            <v>区     分</v>
          </cell>
          <cell r="B23" t="str">
            <v>総       数</v>
          </cell>
          <cell r="C23" t="str">
            <v>農 水 産 品</v>
          </cell>
          <cell r="D23" t="str">
            <v>林  産  品</v>
          </cell>
          <cell r="E23" t="str">
            <v>鉱   産   品</v>
          </cell>
          <cell r="F23" t="str">
            <v>金属機械工業品</v>
          </cell>
          <cell r="G23" t="str">
            <v>化 学 工 業 品</v>
          </cell>
          <cell r="H23" t="str">
            <v>軽 工 業 品</v>
          </cell>
          <cell r="I23" t="str">
            <v>雑 工 業 品</v>
          </cell>
          <cell r="J23" t="str">
            <v>特  殊  品</v>
          </cell>
          <cell r="K23" t="str">
            <v>分 類 不 能</v>
          </cell>
          <cell r="L23" t="str">
            <v>フ  ェ  リ  ー</v>
          </cell>
        </row>
        <row r="24">
          <cell r="D24" t="str">
            <v>【 移       出 】</v>
          </cell>
        </row>
        <row r="26">
          <cell r="A26" t="str">
            <v>平 成 12 年</v>
          </cell>
          <cell r="B26">
            <v>8861937</v>
          </cell>
          <cell r="C26">
            <v>2686</v>
          </cell>
          <cell r="D26">
            <v>16059</v>
          </cell>
          <cell r="E26">
            <v>1439471</v>
          </cell>
          <cell r="F26">
            <v>2379609</v>
          </cell>
          <cell r="G26">
            <v>3972817</v>
          </cell>
          <cell r="H26">
            <v>20217</v>
          </cell>
          <cell r="I26">
            <v>29813</v>
          </cell>
          <cell r="J26">
            <v>254544</v>
          </cell>
          <cell r="K26">
            <v>12711</v>
          </cell>
          <cell r="L26">
            <v>734010</v>
          </cell>
        </row>
        <row r="27">
          <cell r="A27" t="str">
            <v>      13</v>
          </cell>
          <cell r="B27">
            <v>7937114</v>
          </cell>
          <cell r="C27">
            <v>4248</v>
          </cell>
          <cell r="D27">
            <v>33577</v>
          </cell>
          <cell r="E27">
            <v>1393246</v>
          </cell>
          <cell r="F27">
            <v>2158500</v>
          </cell>
          <cell r="G27">
            <v>3312860</v>
          </cell>
          <cell r="H27">
            <v>51667</v>
          </cell>
          <cell r="I27">
            <v>10591</v>
          </cell>
          <cell r="J27">
            <v>270784</v>
          </cell>
          <cell r="K27">
            <v>13811</v>
          </cell>
          <cell r="L27">
            <v>687830</v>
          </cell>
        </row>
        <row r="28">
          <cell r="A28" t="str">
            <v>      14</v>
          </cell>
          <cell r="B28">
            <v>8641825</v>
          </cell>
          <cell r="C28">
            <v>42959</v>
          </cell>
          <cell r="D28">
            <v>40914</v>
          </cell>
          <cell r="E28">
            <v>1207353</v>
          </cell>
          <cell r="F28">
            <v>2107291</v>
          </cell>
          <cell r="G28">
            <v>4223163</v>
          </cell>
          <cell r="H28">
            <v>18586</v>
          </cell>
          <cell r="I28">
            <v>10423</v>
          </cell>
          <cell r="J28">
            <v>288205</v>
          </cell>
          <cell r="K28">
            <v>15242</v>
          </cell>
          <cell r="L28">
            <v>687689</v>
          </cell>
        </row>
        <row r="29">
          <cell r="A29" t="str">
            <v>      15</v>
          </cell>
          <cell r="B29">
            <v>6680284</v>
          </cell>
          <cell r="C29">
            <v>37351</v>
          </cell>
          <cell r="D29">
            <v>46852</v>
          </cell>
          <cell r="E29">
            <v>1026230</v>
          </cell>
          <cell r="F29">
            <v>2879574</v>
          </cell>
          <cell r="G29">
            <v>1599414</v>
          </cell>
          <cell r="H29">
            <v>15331</v>
          </cell>
          <cell r="I29">
            <v>9047</v>
          </cell>
          <cell r="J29">
            <v>333978</v>
          </cell>
          <cell r="K29">
            <v>8647</v>
          </cell>
          <cell r="L29">
            <v>723860</v>
          </cell>
        </row>
        <row r="30">
          <cell r="A30" t="str">
            <v>      16</v>
          </cell>
          <cell r="B30">
            <v>0</v>
          </cell>
        </row>
        <row r="32">
          <cell r="D32" t="str">
            <v>【 移       入 】</v>
          </cell>
        </row>
        <row r="34">
          <cell r="A34" t="str">
            <v>平 成 12 年</v>
          </cell>
          <cell r="B34">
            <v>9722073</v>
          </cell>
          <cell r="C34">
            <v>83524</v>
          </cell>
          <cell r="D34">
            <v>29427</v>
          </cell>
          <cell r="E34">
            <v>1262187</v>
          </cell>
          <cell r="F34">
            <v>2455319</v>
          </cell>
          <cell r="G34">
            <v>4070658</v>
          </cell>
          <cell r="H34" t="str">
            <v>-</v>
          </cell>
          <cell r="I34">
            <v>30817</v>
          </cell>
          <cell r="J34">
            <v>1140604</v>
          </cell>
          <cell r="K34">
            <v>2947</v>
          </cell>
          <cell r="L34">
            <v>646590</v>
          </cell>
        </row>
        <row r="35">
          <cell r="A35" t="str">
            <v>      13</v>
          </cell>
          <cell r="B35">
            <v>8725585</v>
          </cell>
          <cell r="C35">
            <v>352689</v>
          </cell>
          <cell r="D35">
            <v>26663</v>
          </cell>
          <cell r="E35">
            <v>705044</v>
          </cell>
          <cell r="F35">
            <v>1936558</v>
          </cell>
          <cell r="G35">
            <v>4126856</v>
          </cell>
          <cell r="H35">
            <v>2658</v>
          </cell>
          <cell r="I35">
            <v>41453</v>
          </cell>
          <cell r="J35">
            <v>913094</v>
          </cell>
          <cell r="K35">
            <v>3060</v>
          </cell>
          <cell r="L35">
            <v>617510</v>
          </cell>
        </row>
        <row r="36">
          <cell r="A36" t="str">
            <v>      14</v>
          </cell>
          <cell r="B36">
            <v>8996265</v>
          </cell>
          <cell r="C36">
            <v>162691</v>
          </cell>
          <cell r="D36">
            <v>35869</v>
          </cell>
          <cell r="E36">
            <v>582978</v>
          </cell>
          <cell r="F36">
            <v>2179165</v>
          </cell>
          <cell r="G36">
            <v>4146642</v>
          </cell>
          <cell r="H36">
            <v>4550</v>
          </cell>
          <cell r="I36">
            <v>20787</v>
          </cell>
          <cell r="J36">
            <v>1247143</v>
          </cell>
          <cell r="K36">
            <v>5565</v>
          </cell>
          <cell r="L36">
            <v>610875</v>
          </cell>
        </row>
        <row r="37">
          <cell r="A37" t="str">
            <v>      15</v>
          </cell>
          <cell r="B37">
            <v>9778681</v>
          </cell>
          <cell r="C37">
            <v>229976</v>
          </cell>
          <cell r="D37">
            <v>46539</v>
          </cell>
          <cell r="E37">
            <v>572665</v>
          </cell>
          <cell r="F37">
            <v>2849438</v>
          </cell>
          <cell r="G37">
            <v>3816544</v>
          </cell>
          <cell r="H37">
            <v>78</v>
          </cell>
          <cell r="I37">
            <v>16543</v>
          </cell>
          <cell r="J37">
            <v>1605134</v>
          </cell>
          <cell r="K37">
            <v>2434</v>
          </cell>
          <cell r="L37">
            <v>639330</v>
          </cell>
        </row>
        <row r="38">
          <cell r="A38" t="str">
            <v>      16</v>
          </cell>
          <cell r="B38">
            <v>0</v>
          </cell>
        </row>
        <row r="40">
          <cell r="L40" t="str">
            <v>資料：情報化推進室｢港湾統計｣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showGridLines="0" tabSelected="1" showOutlineSymbols="0" view="pageBreakPreview" zoomScaleNormal="75" zoomScaleSheetLayoutView="100" workbookViewId="0" topLeftCell="A1">
      <selection activeCell="A1" sqref="A1"/>
    </sheetView>
  </sheetViews>
  <sheetFormatPr defaultColWidth="8.796875" defaultRowHeight="15"/>
  <cols>
    <col min="1" max="1" width="1.1015625" style="1" customWidth="1"/>
    <col min="2" max="2" width="29.09765625" style="1" customWidth="1"/>
    <col min="3" max="17" width="9.59765625" style="1" customWidth="1"/>
    <col min="18" max="16384" width="10.69921875" style="1" customWidth="1"/>
  </cols>
  <sheetData>
    <row r="1" ht="21.75" customHeight="1">
      <c r="B1" s="2" t="s">
        <v>8</v>
      </c>
    </row>
    <row r="2" spans="16:17" ht="21.75" customHeight="1">
      <c r="P2" s="3"/>
      <c r="Q2" s="3" t="s">
        <v>9</v>
      </c>
    </row>
    <row r="3" spans="1:17" ht="17.25" customHeight="1">
      <c r="A3" s="4"/>
      <c r="B3" s="5" t="s">
        <v>0</v>
      </c>
      <c r="C3" s="6" t="s">
        <v>1</v>
      </c>
      <c r="D3" s="7"/>
      <c r="E3" s="7"/>
      <c r="F3" s="8"/>
      <c r="G3" s="8"/>
      <c r="H3" s="9" t="s">
        <v>10</v>
      </c>
      <c r="I3" s="10"/>
      <c r="J3" s="10"/>
      <c r="K3" s="10"/>
      <c r="L3" s="10"/>
      <c r="M3" s="6" t="s">
        <v>11</v>
      </c>
      <c r="N3" s="10"/>
      <c r="O3" s="10"/>
      <c r="P3" s="10"/>
      <c r="Q3" s="10"/>
    </row>
    <row r="4" spans="1:18" ht="17.25" customHeight="1">
      <c r="A4" s="11"/>
      <c r="B4" s="12"/>
      <c r="C4" s="13" t="s">
        <v>12</v>
      </c>
      <c r="D4" s="13" t="s">
        <v>2</v>
      </c>
      <c r="E4" s="13" t="s">
        <v>3</v>
      </c>
      <c r="F4" s="13" t="s">
        <v>4</v>
      </c>
      <c r="G4" s="13" t="s">
        <v>13</v>
      </c>
      <c r="H4" s="13" t="s">
        <v>12</v>
      </c>
      <c r="I4" s="13" t="s">
        <v>2</v>
      </c>
      <c r="J4" s="13" t="s">
        <v>3</v>
      </c>
      <c r="K4" s="13" t="s">
        <v>4</v>
      </c>
      <c r="L4" s="13" t="s">
        <v>13</v>
      </c>
      <c r="M4" s="13" t="s">
        <v>12</v>
      </c>
      <c r="N4" s="13" t="s">
        <v>2</v>
      </c>
      <c r="O4" s="13" t="s">
        <v>3</v>
      </c>
      <c r="P4" s="13" t="s">
        <v>4</v>
      </c>
      <c r="Q4" s="14" t="s">
        <v>13</v>
      </c>
      <c r="R4" s="15"/>
    </row>
    <row r="5" spans="1:17" ht="21.75" customHeight="1">
      <c r="A5" s="1" t="s">
        <v>14</v>
      </c>
      <c r="B5" s="16"/>
      <c r="C5" s="17">
        <v>259257</v>
      </c>
      <c r="D5" s="17">
        <v>312400</v>
      </c>
      <c r="E5" s="17">
        <v>246364</v>
      </c>
      <c r="F5" s="18">
        <v>241618</v>
      </c>
      <c r="G5" s="18">
        <f>SUM(G7:G31)</f>
        <v>221416</v>
      </c>
      <c r="H5" s="17">
        <v>78606</v>
      </c>
      <c r="I5" s="17">
        <v>96705</v>
      </c>
      <c r="J5" s="18">
        <v>95338</v>
      </c>
      <c r="K5" s="18">
        <v>92875</v>
      </c>
      <c r="L5" s="18">
        <f>SUM(L7:L31)</f>
        <v>87880</v>
      </c>
      <c r="M5" s="17">
        <v>130040</v>
      </c>
      <c r="N5" s="17">
        <v>155460</v>
      </c>
      <c r="O5" s="18">
        <v>151026</v>
      </c>
      <c r="P5" s="18">
        <v>148743</v>
      </c>
      <c r="Q5" s="18">
        <f>SUM(Q7:Q31)</f>
        <v>133536</v>
      </c>
    </row>
    <row r="6" spans="1:17" ht="33.75" customHeight="1">
      <c r="A6" s="1" t="s">
        <v>15</v>
      </c>
      <c r="B6" s="19"/>
      <c r="C6" s="20"/>
      <c r="D6" s="20"/>
      <c r="E6" s="20"/>
      <c r="F6" s="18"/>
      <c r="G6" s="18"/>
      <c r="H6" s="20"/>
      <c r="I6" s="20"/>
      <c r="J6" s="18"/>
      <c r="K6" s="18"/>
      <c r="L6" s="18"/>
      <c r="M6" s="17"/>
      <c r="N6" s="20"/>
      <c r="O6" s="18"/>
      <c r="P6" s="18"/>
      <c r="Q6" s="18"/>
    </row>
    <row r="7" spans="2:17" ht="21.75" customHeight="1">
      <c r="B7" s="21" t="s">
        <v>16</v>
      </c>
      <c r="C7" s="20">
        <v>23807</v>
      </c>
      <c r="D7" s="20">
        <v>27181</v>
      </c>
      <c r="E7" s="20">
        <v>14257</v>
      </c>
      <c r="F7" s="18">
        <v>12944</v>
      </c>
      <c r="G7" s="18">
        <f>SUM(L7+Q7)</f>
        <v>13540</v>
      </c>
      <c r="H7" s="20">
        <v>9406</v>
      </c>
      <c r="I7" s="20">
        <v>10206</v>
      </c>
      <c r="J7" s="18">
        <v>6008</v>
      </c>
      <c r="K7" s="18">
        <v>5814</v>
      </c>
      <c r="L7" s="18">
        <v>5755</v>
      </c>
      <c r="M7" s="17">
        <v>14401</v>
      </c>
      <c r="N7" s="20">
        <v>16975</v>
      </c>
      <c r="O7" s="18">
        <v>8249</v>
      </c>
      <c r="P7" s="18">
        <v>7130</v>
      </c>
      <c r="Q7" s="18">
        <v>7785</v>
      </c>
    </row>
    <row r="8" spans="2:17" ht="21.75" customHeight="1">
      <c r="B8" s="21" t="s">
        <v>17</v>
      </c>
      <c r="C8" s="20">
        <v>26804</v>
      </c>
      <c r="D8" s="20">
        <v>33054</v>
      </c>
      <c r="E8" s="20">
        <v>28163</v>
      </c>
      <c r="F8" s="18">
        <v>28851</v>
      </c>
      <c r="G8" s="18">
        <f aca="true" t="shared" si="0" ref="G8:G19">SUM(L8+Q8)</f>
        <v>24254</v>
      </c>
      <c r="H8" s="20">
        <v>9393</v>
      </c>
      <c r="I8" s="20">
        <v>11167</v>
      </c>
      <c r="J8" s="18">
        <v>9971</v>
      </c>
      <c r="K8" s="18">
        <v>10412</v>
      </c>
      <c r="L8" s="18">
        <v>8668</v>
      </c>
      <c r="M8" s="17">
        <v>17411</v>
      </c>
      <c r="N8" s="20">
        <v>21887</v>
      </c>
      <c r="O8" s="18">
        <v>18192</v>
      </c>
      <c r="P8" s="18">
        <v>18439</v>
      </c>
      <c r="Q8" s="18">
        <v>15586</v>
      </c>
    </row>
    <row r="9" spans="2:17" ht="21.75" customHeight="1">
      <c r="B9" s="21" t="s">
        <v>18</v>
      </c>
      <c r="C9" s="20">
        <v>25088</v>
      </c>
      <c r="D9" s="20">
        <v>28545</v>
      </c>
      <c r="E9" s="20">
        <v>22808</v>
      </c>
      <c r="F9" s="18">
        <v>22269</v>
      </c>
      <c r="G9" s="18">
        <f t="shared" si="0"/>
        <v>19654</v>
      </c>
      <c r="H9" s="20">
        <v>8673</v>
      </c>
      <c r="I9" s="20">
        <v>9832</v>
      </c>
      <c r="J9" s="18">
        <v>7504</v>
      </c>
      <c r="K9" s="18">
        <v>7746</v>
      </c>
      <c r="L9" s="18">
        <v>7548</v>
      </c>
      <c r="M9" s="17">
        <v>16415</v>
      </c>
      <c r="N9" s="20">
        <v>18713</v>
      </c>
      <c r="O9" s="18">
        <v>15304</v>
      </c>
      <c r="P9" s="18">
        <v>14523</v>
      </c>
      <c r="Q9" s="18">
        <v>12106</v>
      </c>
    </row>
    <row r="10" spans="2:17" ht="21.75" customHeight="1">
      <c r="B10" s="21" t="s">
        <v>19</v>
      </c>
      <c r="C10" s="20">
        <v>20909</v>
      </c>
      <c r="D10" s="20">
        <v>30027</v>
      </c>
      <c r="E10" s="20">
        <v>20557</v>
      </c>
      <c r="F10" s="18">
        <v>19659</v>
      </c>
      <c r="G10" s="18">
        <f t="shared" si="0"/>
        <v>17454</v>
      </c>
      <c r="H10" s="20">
        <v>7476</v>
      </c>
      <c r="I10" s="20">
        <v>10702</v>
      </c>
      <c r="J10" s="18">
        <v>6843</v>
      </c>
      <c r="K10" s="18">
        <v>7013</v>
      </c>
      <c r="L10" s="18">
        <v>6651</v>
      </c>
      <c r="M10" s="17">
        <v>13433</v>
      </c>
      <c r="N10" s="20">
        <v>19325</v>
      </c>
      <c r="O10" s="18">
        <v>13714</v>
      </c>
      <c r="P10" s="18">
        <v>12646</v>
      </c>
      <c r="Q10" s="18">
        <v>10803</v>
      </c>
    </row>
    <row r="11" spans="2:17" ht="21.75" customHeight="1">
      <c r="B11" s="19" t="s">
        <v>20</v>
      </c>
      <c r="C11" s="20">
        <v>16044</v>
      </c>
      <c r="D11" s="20">
        <v>25762</v>
      </c>
      <c r="E11" s="20">
        <v>19756</v>
      </c>
      <c r="F11" s="18">
        <v>17035</v>
      </c>
      <c r="G11" s="18">
        <f t="shared" si="0"/>
        <v>15249</v>
      </c>
      <c r="H11" s="20">
        <v>6345</v>
      </c>
      <c r="I11" s="20">
        <v>9537</v>
      </c>
      <c r="J11" s="18">
        <v>7040</v>
      </c>
      <c r="K11" s="18">
        <v>6506</v>
      </c>
      <c r="L11" s="18">
        <v>5772</v>
      </c>
      <c r="M11" s="17">
        <v>9699</v>
      </c>
      <c r="N11" s="20">
        <v>16225</v>
      </c>
      <c r="O11" s="18">
        <v>12716</v>
      </c>
      <c r="P11" s="18">
        <v>10529</v>
      </c>
      <c r="Q11" s="18">
        <v>9477</v>
      </c>
    </row>
    <row r="12" spans="2:17" ht="21.75" customHeight="1">
      <c r="B12" s="21" t="s">
        <v>21</v>
      </c>
      <c r="C12" s="20">
        <v>9886</v>
      </c>
      <c r="D12" s="20">
        <v>15473</v>
      </c>
      <c r="E12" s="20">
        <v>13703</v>
      </c>
      <c r="F12" s="18">
        <v>10394</v>
      </c>
      <c r="G12" s="18">
        <f t="shared" si="0"/>
        <v>12288</v>
      </c>
      <c r="H12" s="20">
        <v>3956</v>
      </c>
      <c r="I12" s="20">
        <v>6519</v>
      </c>
      <c r="J12" s="18">
        <v>5533</v>
      </c>
      <c r="K12" s="18">
        <v>4677</v>
      </c>
      <c r="L12" s="18">
        <v>5438</v>
      </c>
      <c r="M12" s="17">
        <v>5930</v>
      </c>
      <c r="N12" s="20">
        <v>8954</v>
      </c>
      <c r="O12" s="18">
        <v>8170</v>
      </c>
      <c r="P12" s="18">
        <v>5717</v>
      </c>
      <c r="Q12" s="18">
        <v>6850</v>
      </c>
    </row>
    <row r="13" spans="2:17" ht="21.75" customHeight="1">
      <c r="B13" s="21" t="s">
        <v>22</v>
      </c>
      <c r="C13" s="20">
        <v>12741</v>
      </c>
      <c r="D13" s="20">
        <v>12944</v>
      </c>
      <c r="E13" s="20">
        <v>11813</v>
      </c>
      <c r="F13" s="18">
        <v>12407</v>
      </c>
      <c r="G13" s="18">
        <f t="shared" si="0"/>
        <v>11641</v>
      </c>
      <c r="H13" s="20">
        <v>5751</v>
      </c>
      <c r="I13" s="20">
        <v>5392</v>
      </c>
      <c r="J13" s="18">
        <v>4967</v>
      </c>
      <c r="K13" s="18">
        <v>5742</v>
      </c>
      <c r="L13" s="18">
        <v>5199</v>
      </c>
      <c r="M13" s="17">
        <v>6990</v>
      </c>
      <c r="N13" s="20">
        <v>7552</v>
      </c>
      <c r="O13" s="18">
        <v>6846</v>
      </c>
      <c r="P13" s="18">
        <v>6665</v>
      </c>
      <c r="Q13" s="18">
        <v>6442</v>
      </c>
    </row>
    <row r="14" spans="2:17" ht="21.75" customHeight="1">
      <c r="B14" s="21" t="s">
        <v>23</v>
      </c>
      <c r="C14" s="20">
        <v>8855</v>
      </c>
      <c r="D14" s="20">
        <v>9060</v>
      </c>
      <c r="E14" s="20">
        <v>8696</v>
      </c>
      <c r="F14" s="18">
        <v>8540</v>
      </c>
      <c r="G14" s="18">
        <f t="shared" si="0"/>
        <v>7234</v>
      </c>
      <c r="H14" s="20">
        <v>3495</v>
      </c>
      <c r="I14" s="20">
        <v>3577</v>
      </c>
      <c r="J14" s="18">
        <v>3776</v>
      </c>
      <c r="K14" s="18">
        <v>3365</v>
      </c>
      <c r="L14" s="18">
        <v>2869</v>
      </c>
      <c r="M14" s="17">
        <v>5360</v>
      </c>
      <c r="N14" s="20">
        <v>5483</v>
      </c>
      <c r="O14" s="18">
        <v>4920</v>
      </c>
      <c r="P14" s="18">
        <v>5175</v>
      </c>
      <c r="Q14" s="18">
        <v>4365</v>
      </c>
    </row>
    <row r="15" spans="2:17" ht="21.75" customHeight="1">
      <c r="B15" s="21" t="s">
        <v>24</v>
      </c>
      <c r="C15" s="20">
        <v>3815</v>
      </c>
      <c r="D15" s="20">
        <v>5058</v>
      </c>
      <c r="E15" s="20">
        <v>4170</v>
      </c>
      <c r="F15" s="18">
        <v>4224</v>
      </c>
      <c r="G15" s="18">
        <f t="shared" si="0"/>
        <v>3737</v>
      </c>
      <c r="H15" s="20">
        <v>1520</v>
      </c>
      <c r="I15" s="20">
        <v>1973</v>
      </c>
      <c r="J15" s="18">
        <v>1541</v>
      </c>
      <c r="K15" s="18">
        <v>1665</v>
      </c>
      <c r="L15" s="18">
        <v>1508</v>
      </c>
      <c r="M15" s="17">
        <v>2295</v>
      </c>
      <c r="N15" s="20">
        <v>3085</v>
      </c>
      <c r="O15" s="18">
        <v>2629</v>
      </c>
      <c r="P15" s="18">
        <v>2559</v>
      </c>
      <c r="Q15" s="18">
        <v>2229</v>
      </c>
    </row>
    <row r="16" spans="2:17" ht="21.75" customHeight="1">
      <c r="B16" s="21" t="s">
        <v>25</v>
      </c>
      <c r="C16" s="20">
        <v>6936</v>
      </c>
      <c r="D16" s="20">
        <v>10367</v>
      </c>
      <c r="E16" s="20">
        <v>7121</v>
      </c>
      <c r="F16" s="18">
        <v>6228</v>
      </c>
      <c r="G16" s="18">
        <f t="shared" si="0"/>
        <v>5944</v>
      </c>
      <c r="H16" s="20">
        <v>3142</v>
      </c>
      <c r="I16" s="20">
        <v>4753</v>
      </c>
      <c r="J16" s="18">
        <v>3419</v>
      </c>
      <c r="K16" s="18">
        <v>2938</v>
      </c>
      <c r="L16" s="18">
        <v>2734</v>
      </c>
      <c r="M16" s="17">
        <v>3794</v>
      </c>
      <c r="N16" s="20">
        <v>5614</v>
      </c>
      <c r="O16" s="18">
        <v>3702</v>
      </c>
      <c r="P16" s="18">
        <v>3290</v>
      </c>
      <c r="Q16" s="18">
        <v>3210</v>
      </c>
    </row>
    <row r="17" spans="2:17" ht="21.75" customHeight="1">
      <c r="B17" s="21" t="s">
        <v>26</v>
      </c>
      <c r="C17" s="20">
        <v>5410</v>
      </c>
      <c r="D17" s="20">
        <v>6863</v>
      </c>
      <c r="E17" s="20">
        <v>5749</v>
      </c>
      <c r="F17" s="18">
        <v>6001</v>
      </c>
      <c r="G17" s="18">
        <f t="shared" si="0"/>
        <v>5882</v>
      </c>
      <c r="H17" s="20">
        <v>2590</v>
      </c>
      <c r="I17" s="20">
        <v>3190</v>
      </c>
      <c r="J17" s="18">
        <v>2707</v>
      </c>
      <c r="K17" s="18">
        <v>2635</v>
      </c>
      <c r="L17" s="18">
        <v>2664</v>
      </c>
      <c r="M17" s="17">
        <v>2820</v>
      </c>
      <c r="N17" s="20">
        <v>3673</v>
      </c>
      <c r="O17" s="18">
        <v>3042</v>
      </c>
      <c r="P17" s="18">
        <v>3366</v>
      </c>
      <c r="Q17" s="18">
        <v>3218</v>
      </c>
    </row>
    <row r="18" spans="2:17" ht="21.75" customHeight="1">
      <c r="B18" s="21" t="s">
        <v>27</v>
      </c>
      <c r="C18" s="22">
        <v>3745</v>
      </c>
      <c r="D18" s="22">
        <v>4448</v>
      </c>
      <c r="E18" s="20">
        <v>5096</v>
      </c>
      <c r="F18" s="18">
        <v>4286</v>
      </c>
      <c r="G18" s="18">
        <f t="shared" si="0"/>
        <v>4510</v>
      </c>
      <c r="H18" s="22">
        <v>1801</v>
      </c>
      <c r="I18" s="20">
        <v>2040</v>
      </c>
      <c r="J18" s="18">
        <v>2474</v>
      </c>
      <c r="K18" s="18">
        <v>2011</v>
      </c>
      <c r="L18" s="18">
        <v>2288</v>
      </c>
      <c r="M18" s="22">
        <v>1944</v>
      </c>
      <c r="N18" s="20">
        <v>2408</v>
      </c>
      <c r="O18" s="18">
        <v>2622</v>
      </c>
      <c r="P18" s="18">
        <v>2275</v>
      </c>
      <c r="Q18" s="18">
        <v>2222</v>
      </c>
    </row>
    <row r="19" spans="2:17" ht="21.75" customHeight="1">
      <c r="B19" s="19" t="s">
        <v>28</v>
      </c>
      <c r="C19" s="22" t="s">
        <v>5</v>
      </c>
      <c r="D19" s="22">
        <v>8955</v>
      </c>
      <c r="E19" s="22">
        <v>7324</v>
      </c>
      <c r="F19" s="18">
        <v>6002</v>
      </c>
      <c r="G19" s="18">
        <f t="shared" si="0"/>
        <v>5814</v>
      </c>
      <c r="H19" s="22" t="s">
        <v>5</v>
      </c>
      <c r="I19" s="22">
        <v>3980</v>
      </c>
      <c r="J19" s="18">
        <v>3398</v>
      </c>
      <c r="K19" s="18">
        <v>2790</v>
      </c>
      <c r="L19" s="18">
        <v>2801</v>
      </c>
      <c r="M19" s="22" t="s">
        <v>5</v>
      </c>
      <c r="N19" s="22">
        <v>4975</v>
      </c>
      <c r="O19" s="18">
        <v>3926</v>
      </c>
      <c r="P19" s="18">
        <v>3212</v>
      </c>
      <c r="Q19" s="18">
        <v>3013</v>
      </c>
    </row>
    <row r="20" spans="2:17" ht="19.5" customHeight="1">
      <c r="B20" s="23"/>
      <c r="C20" s="22"/>
      <c r="D20" s="22"/>
      <c r="E20" s="20"/>
      <c r="F20" s="18"/>
      <c r="G20" s="18"/>
      <c r="H20" s="22"/>
      <c r="I20" s="20"/>
      <c r="J20" s="18"/>
      <c r="K20" s="18"/>
      <c r="L20" s="18"/>
      <c r="M20" s="22"/>
      <c r="N20" s="20"/>
      <c r="O20" s="18"/>
      <c r="P20" s="18"/>
      <c r="Q20" s="18"/>
    </row>
    <row r="21" spans="1:17" ht="33.75" customHeight="1">
      <c r="A21" s="1" t="s">
        <v>29</v>
      </c>
      <c r="B21" s="19"/>
      <c r="C21" s="20"/>
      <c r="D21" s="20"/>
      <c r="E21" s="20"/>
      <c r="F21" s="18"/>
      <c r="G21" s="18"/>
      <c r="H21" s="20"/>
      <c r="I21" s="20"/>
      <c r="J21" s="18"/>
      <c r="K21" s="18"/>
      <c r="L21" s="18"/>
      <c r="M21" s="17"/>
      <c r="N21" s="20"/>
      <c r="O21" s="18"/>
      <c r="P21" s="18"/>
      <c r="Q21" s="18"/>
    </row>
    <row r="22" spans="2:17" ht="21.75" customHeight="1">
      <c r="B22" s="24" t="s">
        <v>30</v>
      </c>
      <c r="C22" s="20">
        <v>12283</v>
      </c>
      <c r="D22" s="20">
        <v>13583</v>
      </c>
      <c r="E22" s="20">
        <v>12300</v>
      </c>
      <c r="F22" s="18">
        <v>11287</v>
      </c>
      <c r="G22" s="18">
        <f>SUM(L22+Q22)</f>
        <v>11398</v>
      </c>
      <c r="H22" s="20">
        <v>6072</v>
      </c>
      <c r="I22" s="20">
        <v>6272</v>
      </c>
      <c r="J22" s="18">
        <v>6061</v>
      </c>
      <c r="K22" s="18">
        <v>5779</v>
      </c>
      <c r="L22" s="18">
        <v>6189</v>
      </c>
      <c r="M22" s="17">
        <v>6211</v>
      </c>
      <c r="N22" s="20">
        <v>7311</v>
      </c>
      <c r="O22" s="18">
        <v>6239</v>
      </c>
      <c r="P22" s="18">
        <v>5508</v>
      </c>
      <c r="Q22" s="18">
        <v>5209</v>
      </c>
    </row>
    <row r="23" spans="2:17" ht="21.75" customHeight="1">
      <c r="B23" s="21" t="s">
        <v>31</v>
      </c>
      <c r="C23" s="20">
        <v>20997</v>
      </c>
      <c r="D23" s="20">
        <v>22270</v>
      </c>
      <c r="E23" s="20">
        <v>19996</v>
      </c>
      <c r="F23" s="18">
        <v>20689</v>
      </c>
      <c r="G23" s="18">
        <f aca="true" t="shared" si="1" ref="G23:G31">SUM(L23+Q23)</f>
        <v>17006</v>
      </c>
      <c r="H23" s="20">
        <v>8030</v>
      </c>
      <c r="I23" s="20">
        <v>7807</v>
      </c>
      <c r="J23" s="18">
        <v>7069</v>
      </c>
      <c r="K23" s="18">
        <v>7278</v>
      </c>
      <c r="L23" s="18">
        <v>7184</v>
      </c>
      <c r="M23" s="17">
        <v>12967</v>
      </c>
      <c r="N23" s="20">
        <v>14463</v>
      </c>
      <c r="O23" s="18">
        <v>12927</v>
      </c>
      <c r="P23" s="18">
        <v>13411</v>
      </c>
      <c r="Q23" s="18">
        <v>9822</v>
      </c>
    </row>
    <row r="24" spans="2:17" ht="21.75" customHeight="1">
      <c r="B24" s="21" t="s">
        <v>32</v>
      </c>
      <c r="C24" s="20">
        <v>5202</v>
      </c>
      <c r="D24" s="22" t="s">
        <v>5</v>
      </c>
      <c r="E24" s="22" t="s">
        <v>5</v>
      </c>
      <c r="F24" s="22" t="s">
        <v>5</v>
      </c>
      <c r="G24" s="22" t="s">
        <v>5</v>
      </c>
      <c r="H24" s="20">
        <v>2039</v>
      </c>
      <c r="I24" s="22" t="s">
        <v>5</v>
      </c>
      <c r="J24" s="22" t="s">
        <v>5</v>
      </c>
      <c r="K24" s="22" t="s">
        <v>5</v>
      </c>
      <c r="L24" s="22" t="s">
        <v>5</v>
      </c>
      <c r="M24" s="17">
        <v>3163</v>
      </c>
      <c r="N24" s="22" t="s">
        <v>5</v>
      </c>
      <c r="O24" s="22" t="s">
        <v>5</v>
      </c>
      <c r="P24" s="22" t="s">
        <v>5</v>
      </c>
      <c r="Q24" s="22" t="s">
        <v>5</v>
      </c>
    </row>
    <row r="25" spans="2:17" ht="21.75" customHeight="1">
      <c r="B25" s="21" t="s">
        <v>33</v>
      </c>
      <c r="C25" s="20">
        <v>4351</v>
      </c>
      <c r="D25" s="20">
        <v>5279</v>
      </c>
      <c r="E25" s="20">
        <v>4916</v>
      </c>
      <c r="F25" s="18">
        <v>4895</v>
      </c>
      <c r="G25" s="18">
        <f t="shared" si="1"/>
        <v>2614</v>
      </c>
      <c r="H25" s="20">
        <v>1921</v>
      </c>
      <c r="I25" s="20">
        <v>2198</v>
      </c>
      <c r="J25" s="18">
        <v>2094</v>
      </c>
      <c r="K25" s="18">
        <v>2013</v>
      </c>
      <c r="L25" s="22">
        <v>1157</v>
      </c>
      <c r="M25" s="17">
        <v>2430</v>
      </c>
      <c r="N25" s="20">
        <v>3081</v>
      </c>
      <c r="O25" s="18">
        <v>2822</v>
      </c>
      <c r="P25" s="18">
        <v>2882</v>
      </c>
      <c r="Q25" s="22">
        <v>1457</v>
      </c>
    </row>
    <row r="26" spans="2:17" ht="21.75" customHeight="1">
      <c r="B26" s="19" t="s">
        <v>34</v>
      </c>
      <c r="C26" s="20">
        <v>5675</v>
      </c>
      <c r="D26" s="20">
        <v>5676</v>
      </c>
      <c r="E26" s="20">
        <v>4877</v>
      </c>
      <c r="F26" s="18">
        <v>4896</v>
      </c>
      <c r="G26" s="18">
        <f t="shared" si="1"/>
        <v>4641</v>
      </c>
      <c r="H26" s="20">
        <v>2482</v>
      </c>
      <c r="I26" s="20">
        <v>2560</v>
      </c>
      <c r="J26" s="18">
        <v>2193</v>
      </c>
      <c r="K26" s="18">
        <v>2264</v>
      </c>
      <c r="L26" s="18">
        <v>2219</v>
      </c>
      <c r="M26" s="17">
        <v>3193</v>
      </c>
      <c r="N26" s="20">
        <v>3116</v>
      </c>
      <c r="O26" s="18">
        <v>2684</v>
      </c>
      <c r="P26" s="18">
        <v>2632</v>
      </c>
      <c r="Q26" s="18">
        <v>2422</v>
      </c>
    </row>
    <row r="27" spans="2:17" ht="21.75" customHeight="1">
      <c r="B27" s="21" t="s">
        <v>35</v>
      </c>
      <c r="C27" s="20">
        <v>13678</v>
      </c>
      <c r="D27" s="20">
        <v>13944</v>
      </c>
      <c r="E27" s="20">
        <v>11916</v>
      </c>
      <c r="F27" s="18">
        <v>11212</v>
      </c>
      <c r="G27" s="18">
        <f t="shared" si="1"/>
        <v>10518</v>
      </c>
      <c r="H27" s="20">
        <v>4395</v>
      </c>
      <c r="I27" s="20">
        <v>4970</v>
      </c>
      <c r="J27" s="18">
        <v>4337</v>
      </c>
      <c r="K27" s="18">
        <v>4289</v>
      </c>
      <c r="L27" s="18">
        <v>3763</v>
      </c>
      <c r="M27" s="17">
        <v>9283</v>
      </c>
      <c r="N27" s="20">
        <v>8974</v>
      </c>
      <c r="O27" s="18">
        <v>7579</v>
      </c>
      <c r="P27" s="18">
        <v>6923</v>
      </c>
      <c r="Q27" s="18">
        <v>6755</v>
      </c>
    </row>
    <row r="28" spans="2:17" ht="21.75" customHeight="1">
      <c r="B28" s="21" t="s">
        <v>36</v>
      </c>
      <c r="C28" s="20">
        <v>7935</v>
      </c>
      <c r="D28" s="20">
        <v>3693</v>
      </c>
      <c r="E28" s="20">
        <v>4406</v>
      </c>
      <c r="F28" s="18">
        <v>7142</v>
      </c>
      <c r="G28" s="18">
        <f t="shared" si="1"/>
        <v>7186</v>
      </c>
      <c r="H28" s="20">
        <v>1927</v>
      </c>
      <c r="I28" s="20">
        <v>1369</v>
      </c>
      <c r="J28" s="18">
        <v>1694</v>
      </c>
      <c r="K28" s="18">
        <v>1763</v>
      </c>
      <c r="L28" s="18">
        <v>1665</v>
      </c>
      <c r="M28" s="17">
        <v>6008</v>
      </c>
      <c r="N28" s="20">
        <v>2324</v>
      </c>
      <c r="O28" s="18">
        <v>2712</v>
      </c>
      <c r="P28" s="18">
        <v>5379</v>
      </c>
      <c r="Q28" s="18">
        <v>5521</v>
      </c>
    </row>
    <row r="29" spans="2:17" ht="21.75" customHeight="1">
      <c r="B29" s="21" t="s">
        <v>37</v>
      </c>
      <c r="C29" s="20">
        <v>11271</v>
      </c>
      <c r="D29" s="20">
        <v>10784</v>
      </c>
      <c r="E29" s="20">
        <v>6918</v>
      </c>
      <c r="F29" s="18">
        <v>11102</v>
      </c>
      <c r="G29" s="18">
        <f t="shared" si="1"/>
        <v>7931</v>
      </c>
      <c r="H29" s="20">
        <v>2786</v>
      </c>
      <c r="I29" s="20">
        <v>3180</v>
      </c>
      <c r="J29" s="18">
        <v>2321</v>
      </c>
      <c r="K29" s="18">
        <v>2564</v>
      </c>
      <c r="L29" s="18">
        <v>1830</v>
      </c>
      <c r="M29" s="17">
        <v>8485</v>
      </c>
      <c r="N29" s="20">
        <v>7604</v>
      </c>
      <c r="O29" s="18">
        <v>4597</v>
      </c>
      <c r="P29" s="18">
        <v>8538</v>
      </c>
      <c r="Q29" s="18">
        <v>6101</v>
      </c>
    </row>
    <row r="30" spans="2:17" ht="21.75" customHeight="1">
      <c r="B30" s="21" t="s">
        <v>38</v>
      </c>
      <c r="C30" s="20">
        <v>9501</v>
      </c>
      <c r="D30" s="20">
        <v>15415</v>
      </c>
      <c r="E30" s="20">
        <v>7354</v>
      </c>
      <c r="F30" s="18">
        <v>6885</v>
      </c>
      <c r="G30" s="18">
        <f t="shared" si="1"/>
        <v>8945</v>
      </c>
      <c r="H30" s="20">
        <v>2463</v>
      </c>
      <c r="I30" s="20">
        <v>5227</v>
      </c>
      <c r="J30" s="18">
        <v>2502</v>
      </c>
      <c r="K30" s="18">
        <v>1705</v>
      </c>
      <c r="L30" s="18">
        <v>2245</v>
      </c>
      <c r="M30" s="17">
        <v>7038</v>
      </c>
      <c r="N30" s="20">
        <v>10188</v>
      </c>
      <c r="O30" s="18">
        <v>4852</v>
      </c>
      <c r="P30" s="18">
        <v>5180</v>
      </c>
      <c r="Q30" s="18">
        <v>6700</v>
      </c>
    </row>
    <row r="31" spans="2:17" ht="21.75" customHeight="1">
      <c r="B31" s="21" t="s">
        <v>39</v>
      </c>
      <c r="C31" s="20">
        <v>4324</v>
      </c>
      <c r="D31" s="20">
        <v>4019</v>
      </c>
      <c r="E31" s="20">
        <v>4468</v>
      </c>
      <c r="F31" s="18">
        <v>4670</v>
      </c>
      <c r="G31" s="18">
        <f t="shared" si="1"/>
        <v>3976</v>
      </c>
      <c r="H31" s="20">
        <v>1742</v>
      </c>
      <c r="I31" s="20">
        <v>1627</v>
      </c>
      <c r="J31" s="18">
        <v>1886</v>
      </c>
      <c r="K31" s="18">
        <v>1906</v>
      </c>
      <c r="L31" s="18">
        <v>1733</v>
      </c>
      <c r="M31" s="17">
        <v>2582</v>
      </c>
      <c r="N31" s="20">
        <v>2392</v>
      </c>
      <c r="O31" s="18">
        <v>2582</v>
      </c>
      <c r="P31" s="18">
        <v>2764</v>
      </c>
      <c r="Q31" s="18">
        <v>2243</v>
      </c>
    </row>
    <row r="32" spans="1:17" ht="12" customHeight="1">
      <c r="A32" s="25"/>
      <c r="B32" s="26"/>
      <c r="C32" s="27"/>
      <c r="D32" s="27"/>
      <c r="E32" s="27"/>
      <c r="F32" s="28"/>
      <c r="G32" s="18"/>
      <c r="H32" s="27"/>
      <c r="I32" s="27"/>
      <c r="J32" s="28"/>
      <c r="K32" s="28"/>
      <c r="L32" s="28"/>
      <c r="M32" s="27"/>
      <c r="N32" s="27"/>
      <c r="O32" s="29"/>
      <c r="P32" s="29"/>
      <c r="Q32" s="29"/>
    </row>
    <row r="33" spans="2:17" ht="13.5" customHeight="1">
      <c r="B33" s="15" t="s">
        <v>6</v>
      </c>
      <c r="C33" s="15"/>
      <c r="D33" s="15"/>
      <c r="E33" s="15"/>
      <c r="F33" s="15"/>
      <c r="G33" s="4"/>
      <c r="H33" s="30"/>
      <c r="I33" s="30" t="s">
        <v>7</v>
      </c>
      <c r="J33" s="30"/>
      <c r="K33" s="30"/>
      <c r="L33" s="30"/>
      <c r="M33" s="30"/>
      <c r="O33" s="31"/>
      <c r="P33" s="32"/>
      <c r="Q33" s="32" t="s">
        <v>40</v>
      </c>
    </row>
    <row r="34" ht="13.5">
      <c r="A34" s="1" t="s">
        <v>41</v>
      </c>
    </row>
  </sheetData>
  <mergeCells count="1">
    <mergeCell ref="B3:B4"/>
  </mergeCells>
  <printOptions/>
  <pageMargins left="0.5118110236220472" right="0.4724409448818898" top="0.7480314960629921" bottom="0.5118110236220472" header="0" footer="0"/>
  <pageSetup horizontalDpi="600" verticalDpi="600" orientation="portrait" paperSize="9" scale="99" r:id="rId1"/>
  <colBreaks count="1" manualBreakCount="1">
    <brk id="8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2007-04-05T05:18:38Z</dcterms:created>
  <dcterms:modified xsi:type="dcterms:W3CDTF">2007-04-05T05:18:46Z</dcterms:modified>
  <cp:category/>
  <cp:version/>
  <cp:contentType/>
  <cp:contentStatus/>
</cp:coreProperties>
</file>