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９ー２" sheetId="1" r:id="rId1"/>
  </sheets>
  <externalReferences>
    <externalReference r:id="rId4"/>
  </externalReferences>
  <definedNames>
    <definedName name="_xlnm.Print_Area">'/toukei\toukei\h01\h0106\庁内照会\[00情報化推進室.xls]９－５'!$A$1:$L$156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<sst xmlns="http://schemas.openxmlformats.org/spreadsheetml/2006/main" count="49" uniqueCount="44">
  <si>
    <t>項　　目</t>
  </si>
  <si>
    <t>(1)</t>
  </si>
  <si>
    <t>賃金・俸給</t>
  </si>
  <si>
    <t>(2)</t>
  </si>
  <si>
    <t>財産所得</t>
  </si>
  <si>
    <t>一般政府</t>
  </si>
  <si>
    <t>家計</t>
  </si>
  <si>
    <t>ア　</t>
  </si>
  <si>
    <t>利子　</t>
  </si>
  <si>
    <t>配当</t>
  </si>
  <si>
    <t>企業所得</t>
  </si>
  <si>
    <t>公的企業</t>
  </si>
  <si>
    <t>個人企業</t>
  </si>
  <si>
    <t>ア</t>
  </si>
  <si>
    <t>農林水産業</t>
  </si>
  <si>
    <t>イ</t>
  </si>
  <si>
    <t>その他の産業</t>
  </si>
  <si>
    <t>ウ</t>
  </si>
  <si>
    <t>資料：兵庫県「市町民経済計算」</t>
  </si>
  <si>
    <t>９－２ 市民経済計算（市民所得の分配）</t>
  </si>
  <si>
    <t>（単位：百万円）</t>
  </si>
  <si>
    <t>平成14年度</t>
  </si>
  <si>
    <t>平成15年度</t>
  </si>
  <si>
    <t>平成16年度</t>
  </si>
  <si>
    <t>構成比</t>
  </si>
  <si>
    <t>対前年度増加率（％）</t>
  </si>
  <si>
    <t>市民所得(分配)総計</t>
  </si>
  <si>
    <t>雇用者報酬</t>
  </si>
  <si>
    <t>雇主の現実社会負担</t>
  </si>
  <si>
    <t>(3)</t>
  </si>
  <si>
    <t>雇主の帰属社会負担</t>
  </si>
  <si>
    <t>対家計民間非営利団体　</t>
  </si>
  <si>
    <t>(3)</t>
  </si>
  <si>
    <t>イ</t>
  </si>
  <si>
    <t>ウ</t>
  </si>
  <si>
    <t>保険契約者帰属財産所得</t>
  </si>
  <si>
    <t>エ</t>
  </si>
  <si>
    <t>賃貸料</t>
  </si>
  <si>
    <t>民間法人企業</t>
  </si>
  <si>
    <t>(3)</t>
  </si>
  <si>
    <t>持ち家</t>
  </si>
  <si>
    <r>
      <t>一人あたり市民所得</t>
    </r>
    <r>
      <rPr>
        <sz val="10"/>
        <rFont val="ＭＳ 明朝"/>
        <family val="1"/>
      </rPr>
      <t xml:space="preserve">
  　　　　（単位：千円）</t>
    </r>
  </si>
  <si>
    <t>-</t>
  </si>
  <si>
    <t>注）旧４町分を含む。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</si>
</sst>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</numFmts>
  <fonts count="1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21" applyFill="1" applyAlignment="1">
      <alignment horizontal="center" vertical="center" wrapText="1"/>
      <protection/>
    </xf>
    <xf numFmtId="0" fontId="4" fillId="0" borderId="0" xfId="21" applyFill="1" applyAlignment="1">
      <alignment vertical="center"/>
      <protection/>
    </xf>
    <xf numFmtId="0" fontId="8" fillId="0" borderId="0" xfId="21" applyNumberFormat="1" applyFont="1" applyAlignment="1">
      <alignment/>
      <protection/>
    </xf>
    <xf numFmtId="0" fontId="9" fillId="0" borderId="0" xfId="21" applyFont="1" applyFill="1" applyAlignment="1">
      <alignment horizontal="left" vertical="center"/>
      <protection/>
    </xf>
    <xf numFmtId="0" fontId="9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4" fillId="0" borderId="4" xfId="21" applyFont="1" applyFill="1" applyBorder="1" applyAlignment="1">
      <alignment horizontal="center" vertical="center" wrapText="1"/>
      <protection/>
    </xf>
    <xf numFmtId="0" fontId="10" fillId="0" borderId="5" xfId="21" applyFont="1" applyFill="1" applyBorder="1" applyAlignment="1">
      <alignment horizontal="center" vertical="center" wrapText="1"/>
      <protection/>
    </xf>
    <xf numFmtId="0" fontId="10" fillId="0" borderId="6" xfId="21" applyFont="1" applyFill="1" applyBorder="1" applyAlignment="1">
      <alignment horizontal="center" vertical="center" wrapText="1"/>
      <protection/>
    </xf>
    <xf numFmtId="0" fontId="10" fillId="0" borderId="7" xfId="21" applyFont="1" applyFill="1" applyBorder="1" applyAlignment="1">
      <alignment horizontal="center" vertical="center" wrapText="1"/>
      <protection/>
    </xf>
    <xf numFmtId="0" fontId="10" fillId="0" borderId="8" xfId="21" applyFont="1" applyFill="1" applyBorder="1" applyAlignment="1">
      <alignment horizontal="center" vertical="center" wrapText="1"/>
      <protection/>
    </xf>
    <xf numFmtId="0" fontId="10" fillId="0" borderId="9" xfId="21" applyFont="1" applyFill="1" applyBorder="1" applyAlignment="1">
      <alignment horizontal="center" vertical="center" wrapText="1"/>
      <protection/>
    </xf>
    <xf numFmtId="0" fontId="4" fillId="0" borderId="10" xfId="21" applyFont="1" applyFill="1" applyBorder="1" applyAlignment="1">
      <alignment horizontal="center" vertical="center" wrapText="1"/>
      <protection/>
    </xf>
    <xf numFmtId="0" fontId="10" fillId="0" borderId="11" xfId="21" applyFont="1" applyFill="1" applyBorder="1" applyAlignment="1">
      <alignment horizontal="center" vertical="center" wrapText="1"/>
      <protection/>
    </xf>
    <xf numFmtId="0" fontId="4" fillId="0" borderId="11" xfId="21" applyFont="1" applyFill="1" applyBorder="1" applyAlignment="1">
      <alignment vertical="center" wrapText="1"/>
      <protection/>
    </xf>
    <xf numFmtId="0" fontId="10" fillId="0" borderId="12" xfId="21" applyFont="1" applyFill="1" applyBorder="1" applyAlignment="1">
      <alignment horizontal="center" vertical="center" wrapText="1"/>
      <protection/>
    </xf>
    <xf numFmtId="0" fontId="4" fillId="0" borderId="13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distributed" wrapText="1"/>
      <protection/>
    </xf>
    <xf numFmtId="0" fontId="10" fillId="0" borderId="0" xfId="0" applyFont="1" applyBorder="1" applyAlignment="1">
      <alignment horizontal="distributed" wrapText="1"/>
    </xf>
    <xf numFmtId="0" fontId="4" fillId="0" borderId="14" xfId="0" applyFont="1" applyBorder="1" applyAlignment="1">
      <alignment horizontal="distributed" wrapText="1"/>
    </xf>
    <xf numFmtId="190" fontId="10" fillId="0" borderId="0" xfId="21" applyNumberFormat="1" applyFont="1" applyFill="1" applyAlignment="1">
      <alignment/>
      <protection/>
    </xf>
    <xf numFmtId="184" fontId="10" fillId="0" borderId="0" xfId="21" applyNumberFormat="1" applyFont="1" applyFill="1" applyAlignment="1">
      <alignment/>
      <protection/>
    </xf>
    <xf numFmtId="0" fontId="11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horizontal="distributed" wrapText="1"/>
      <protection/>
    </xf>
    <xf numFmtId="0" fontId="10" fillId="0" borderId="0" xfId="0" applyFont="1" applyBorder="1" applyAlignment="1">
      <alignment horizontal="distributed" wrapText="1"/>
    </xf>
    <xf numFmtId="0" fontId="4" fillId="0" borderId="14" xfId="21" applyFont="1" applyFill="1" applyBorder="1" applyAlignment="1">
      <alignment horizontal="distributed" wrapText="1"/>
      <protection/>
    </xf>
    <xf numFmtId="49" fontId="10" fillId="0" borderId="0" xfId="21" applyNumberFormat="1" applyFont="1" applyFill="1" applyBorder="1" applyAlignment="1">
      <alignment horizontal="center" shrinkToFit="1"/>
      <protection/>
    </xf>
    <xf numFmtId="0" fontId="10" fillId="0" borderId="0" xfId="21" applyFont="1" applyFill="1" applyBorder="1" applyAlignment="1">
      <alignment shrinkToFit="1"/>
      <protection/>
    </xf>
    <xf numFmtId="49" fontId="10" fillId="0" borderId="0" xfId="21" applyNumberFormat="1" applyFont="1" applyFill="1" applyBorder="1" applyAlignment="1">
      <alignment horizontal="center" wrapText="1"/>
      <protection/>
    </xf>
    <xf numFmtId="0" fontId="12" fillId="0" borderId="0" xfId="21" applyFont="1" applyFill="1" applyBorder="1" applyAlignment="1">
      <alignment shrinkToFit="1"/>
      <protection/>
    </xf>
    <xf numFmtId="0" fontId="10" fillId="0" borderId="0" xfId="21" applyFont="1" applyFill="1" applyBorder="1" applyAlignment="1">
      <alignment horizontal="distributed"/>
      <protection/>
    </xf>
    <xf numFmtId="0" fontId="4" fillId="0" borderId="14" xfId="21" applyFont="1" applyFill="1" applyBorder="1" applyAlignment="1">
      <alignment horizontal="distributed"/>
      <protection/>
    </xf>
    <xf numFmtId="190" fontId="10" fillId="0" borderId="0" xfId="21" applyNumberFormat="1" applyFont="1" applyFill="1" applyBorder="1" applyAlignment="1">
      <alignment/>
      <protection/>
    </xf>
    <xf numFmtId="184" fontId="10" fillId="0" borderId="0" xfId="21" applyNumberFormat="1" applyFont="1" applyFill="1" applyBorder="1" applyAlignment="1">
      <alignment/>
      <protection/>
    </xf>
    <xf numFmtId="0" fontId="4" fillId="0" borderId="0" xfId="2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wrapText="1"/>
      <protection/>
    </xf>
    <xf numFmtId="0" fontId="4" fillId="0" borderId="15" xfId="21" applyFont="1" applyFill="1" applyBorder="1" applyAlignment="1">
      <alignment horizontal="left" wrapText="1"/>
      <protection/>
    </xf>
    <xf numFmtId="0" fontId="4" fillId="0" borderId="16" xfId="21" applyFont="1" applyFill="1" applyBorder="1" applyAlignment="1">
      <alignment horizontal="center" shrinkToFit="1"/>
      <protection/>
    </xf>
    <xf numFmtId="190" fontId="10" fillId="0" borderId="15" xfId="21" applyNumberFormat="1" applyFont="1" applyFill="1" applyBorder="1" applyAlignment="1">
      <alignment vertical="center"/>
      <protection/>
    </xf>
    <xf numFmtId="41" fontId="10" fillId="0" borderId="15" xfId="0" applyNumberFormat="1" applyFont="1" applyFill="1" applyBorder="1" applyAlignment="1">
      <alignment horizontal="right" vertical="center"/>
    </xf>
    <xf numFmtId="0" fontId="11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経済活動別市内純生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3.59765625" style="1" customWidth="1"/>
    <col min="3" max="3" width="15.09765625" style="1" customWidth="1"/>
    <col min="4" max="4" width="0.4921875" style="1" customWidth="1"/>
    <col min="5" max="9" width="12.8984375" style="2" customWidth="1"/>
    <col min="10" max="16384" width="8" style="2" customWidth="1"/>
  </cols>
  <sheetData>
    <row r="1" spans="1:7" s="5" customFormat="1" ht="15" customHeight="1">
      <c r="A1" s="3" t="s">
        <v>19</v>
      </c>
      <c r="B1" s="4"/>
      <c r="C1" s="4"/>
      <c r="D1" s="4"/>
      <c r="E1" s="4"/>
      <c r="F1" s="4"/>
      <c r="G1" s="4"/>
    </row>
    <row r="2" spans="1:9" ht="15" customHeight="1">
      <c r="A2" s="6"/>
      <c r="B2" s="6"/>
      <c r="C2" s="6"/>
      <c r="D2" s="6"/>
      <c r="E2" s="6"/>
      <c r="F2" s="6"/>
      <c r="G2" s="6"/>
      <c r="I2" s="7" t="s">
        <v>20</v>
      </c>
    </row>
    <row r="3" spans="1:9" ht="18" customHeight="1">
      <c r="A3" s="8" t="s">
        <v>0</v>
      </c>
      <c r="B3" s="9"/>
      <c r="C3" s="10"/>
      <c r="D3" s="11"/>
      <c r="E3" s="12" t="s">
        <v>21</v>
      </c>
      <c r="F3" s="12" t="s">
        <v>22</v>
      </c>
      <c r="G3" s="12" t="s">
        <v>23</v>
      </c>
      <c r="H3" s="12"/>
      <c r="I3" s="13"/>
    </row>
    <row r="4" spans="1:9" ht="24" customHeight="1">
      <c r="A4" s="14"/>
      <c r="B4" s="15"/>
      <c r="C4" s="16"/>
      <c r="D4" s="17"/>
      <c r="E4" s="18"/>
      <c r="F4" s="18"/>
      <c r="G4" s="19"/>
      <c r="H4" s="20" t="s">
        <v>24</v>
      </c>
      <c r="I4" s="21" t="s">
        <v>25</v>
      </c>
    </row>
    <row r="5" spans="1:9" s="27" customFormat="1" ht="20.25" customHeight="1">
      <c r="A5" s="22" t="s">
        <v>26</v>
      </c>
      <c r="B5" s="23"/>
      <c r="C5" s="23"/>
      <c r="D5" s="24"/>
      <c r="E5" s="25">
        <f>SUM(E7,E12,E21)</f>
        <v>1395098</v>
      </c>
      <c r="F5" s="25">
        <f>SUM(F7,F12,F21)</f>
        <v>1373796</v>
      </c>
      <c r="G5" s="25">
        <f>SUM(G7,G12,G21)</f>
        <v>1397028</v>
      </c>
      <c r="H5" s="26">
        <v>100</v>
      </c>
      <c r="I5" s="26">
        <v>1.7</v>
      </c>
    </row>
    <row r="6" spans="1:9" s="27" customFormat="1" ht="9.75" customHeight="1">
      <c r="A6" s="28"/>
      <c r="B6" s="29"/>
      <c r="C6" s="29"/>
      <c r="D6" s="24"/>
      <c r="E6" s="25"/>
      <c r="F6" s="25"/>
      <c r="G6" s="25"/>
      <c r="H6" s="26"/>
      <c r="I6" s="26"/>
    </row>
    <row r="7" spans="1:9" s="27" customFormat="1" ht="20.25" customHeight="1">
      <c r="A7" s="22" t="s">
        <v>27</v>
      </c>
      <c r="B7" s="22"/>
      <c r="C7" s="22"/>
      <c r="D7" s="30"/>
      <c r="E7" s="25">
        <f>SUM(E8:E10)</f>
        <v>990910</v>
      </c>
      <c r="F7" s="25">
        <f>SUM(F8:F10)</f>
        <v>979208</v>
      </c>
      <c r="G7" s="25">
        <f>SUM(G8:G10)</f>
        <v>976893</v>
      </c>
      <c r="H7" s="26">
        <v>69.9</v>
      </c>
      <c r="I7" s="26">
        <v>-0.2</v>
      </c>
    </row>
    <row r="8" spans="1:9" ht="20.25" customHeight="1">
      <c r="A8" s="31" t="s">
        <v>1</v>
      </c>
      <c r="B8" s="22" t="s">
        <v>2</v>
      </c>
      <c r="C8" s="22"/>
      <c r="D8" s="30"/>
      <c r="E8" s="25">
        <v>842373</v>
      </c>
      <c r="F8" s="25">
        <v>842833</v>
      </c>
      <c r="G8" s="25">
        <v>841871</v>
      </c>
      <c r="H8" s="26">
        <v>60.3</v>
      </c>
      <c r="I8" s="26">
        <v>-0.1</v>
      </c>
    </row>
    <row r="9" spans="1:9" ht="20.25" customHeight="1">
      <c r="A9" s="31" t="s">
        <v>3</v>
      </c>
      <c r="B9" s="22" t="s">
        <v>28</v>
      </c>
      <c r="C9" s="22"/>
      <c r="D9" s="30"/>
      <c r="E9" s="25">
        <v>99140</v>
      </c>
      <c r="F9" s="25">
        <v>93693</v>
      </c>
      <c r="G9" s="25">
        <v>93408</v>
      </c>
      <c r="H9" s="26">
        <v>6.7</v>
      </c>
      <c r="I9" s="26">
        <v>-0.3</v>
      </c>
    </row>
    <row r="10" spans="1:9" ht="20.25" customHeight="1">
      <c r="A10" s="31" t="s">
        <v>29</v>
      </c>
      <c r="B10" s="22" t="s">
        <v>30</v>
      </c>
      <c r="C10" s="22"/>
      <c r="D10" s="30"/>
      <c r="E10" s="25">
        <v>49397</v>
      </c>
      <c r="F10" s="25">
        <v>42682</v>
      </c>
      <c r="G10" s="25">
        <v>41614</v>
      </c>
      <c r="H10" s="26">
        <v>3</v>
      </c>
      <c r="I10" s="26">
        <v>-2.5</v>
      </c>
    </row>
    <row r="11" spans="1:9" ht="9.75" customHeight="1">
      <c r="A11" s="31"/>
      <c r="B11" s="28"/>
      <c r="C11" s="28"/>
      <c r="D11" s="30"/>
      <c r="E11" s="25"/>
      <c r="F11" s="25"/>
      <c r="G11" s="25"/>
      <c r="H11" s="26"/>
      <c r="I11" s="26"/>
    </row>
    <row r="12" spans="1:9" s="27" customFormat="1" ht="20.25" customHeight="1">
      <c r="A12" s="22" t="s">
        <v>4</v>
      </c>
      <c r="B12" s="22"/>
      <c r="C12" s="22"/>
      <c r="D12" s="30"/>
      <c r="E12" s="25">
        <f>SUM(E13:E15)</f>
        <v>50435</v>
      </c>
      <c r="F12" s="25">
        <f>SUM(F13:F15)</f>
        <v>43318</v>
      </c>
      <c r="G12" s="25">
        <f>SUM(G13:G15)</f>
        <v>51384</v>
      </c>
      <c r="H12" s="26">
        <v>3.7</v>
      </c>
      <c r="I12" s="26">
        <v>18.6</v>
      </c>
    </row>
    <row r="13" spans="1:9" ht="20.25" customHeight="1">
      <c r="A13" s="31" t="s">
        <v>1</v>
      </c>
      <c r="B13" s="22" t="s">
        <v>5</v>
      </c>
      <c r="C13" s="22"/>
      <c r="D13" s="30"/>
      <c r="E13" s="25">
        <v>-26245</v>
      </c>
      <c r="F13" s="25">
        <v>-25905</v>
      </c>
      <c r="G13" s="25">
        <v>-23860</v>
      </c>
      <c r="H13" s="26">
        <v>-1.7</v>
      </c>
      <c r="I13" s="26">
        <v>7.9</v>
      </c>
    </row>
    <row r="14" spans="1:9" ht="20.25" customHeight="1">
      <c r="A14" s="31" t="s">
        <v>3</v>
      </c>
      <c r="B14" s="32" t="s">
        <v>31</v>
      </c>
      <c r="C14" s="32"/>
      <c r="D14" s="30"/>
      <c r="E14" s="25">
        <v>318</v>
      </c>
      <c r="F14" s="25">
        <v>369</v>
      </c>
      <c r="G14" s="25">
        <v>549</v>
      </c>
      <c r="H14" s="26">
        <v>0</v>
      </c>
      <c r="I14" s="26">
        <v>48.8</v>
      </c>
    </row>
    <row r="15" spans="1:9" ht="20.25" customHeight="1">
      <c r="A15" s="31" t="s">
        <v>32</v>
      </c>
      <c r="B15" s="22" t="s">
        <v>6</v>
      </c>
      <c r="C15" s="22"/>
      <c r="D15" s="30"/>
      <c r="E15" s="25">
        <v>76362</v>
      </c>
      <c r="F15" s="25">
        <v>68854</v>
      </c>
      <c r="G15" s="25">
        <v>74695</v>
      </c>
      <c r="H15" s="26">
        <v>5.3</v>
      </c>
      <c r="I15" s="26">
        <v>8.5</v>
      </c>
    </row>
    <row r="16" spans="1:9" ht="20.25" customHeight="1">
      <c r="A16" s="33"/>
      <c r="B16" s="28" t="s">
        <v>7</v>
      </c>
      <c r="C16" s="28" t="s">
        <v>8</v>
      </c>
      <c r="D16" s="30"/>
      <c r="E16" s="25">
        <v>9305</v>
      </c>
      <c r="F16" s="25">
        <v>9759</v>
      </c>
      <c r="G16" s="25">
        <v>8932</v>
      </c>
      <c r="H16" s="26">
        <v>0.6</v>
      </c>
      <c r="I16" s="26">
        <v>-8.5</v>
      </c>
    </row>
    <row r="17" spans="1:9" ht="20.25" customHeight="1">
      <c r="A17" s="33"/>
      <c r="B17" s="28" t="s">
        <v>33</v>
      </c>
      <c r="C17" s="28" t="s">
        <v>9</v>
      </c>
      <c r="D17" s="30"/>
      <c r="E17" s="25">
        <v>15585</v>
      </c>
      <c r="F17" s="25">
        <v>13595</v>
      </c>
      <c r="G17" s="25">
        <v>20808</v>
      </c>
      <c r="H17" s="26">
        <v>1.5</v>
      </c>
      <c r="I17" s="26">
        <v>53.1</v>
      </c>
    </row>
    <row r="18" spans="1:9" ht="20.25" customHeight="1">
      <c r="A18" s="33"/>
      <c r="B18" s="28" t="s">
        <v>34</v>
      </c>
      <c r="C18" s="34" t="s">
        <v>35</v>
      </c>
      <c r="D18" s="30"/>
      <c r="E18" s="25">
        <v>33481</v>
      </c>
      <c r="F18" s="25">
        <v>31058</v>
      </c>
      <c r="G18" s="25">
        <v>30347</v>
      </c>
      <c r="H18" s="26">
        <v>2.2</v>
      </c>
      <c r="I18" s="26">
        <v>-2.3</v>
      </c>
    </row>
    <row r="19" spans="1:9" ht="20.25" customHeight="1">
      <c r="A19" s="33"/>
      <c r="B19" s="28" t="s">
        <v>36</v>
      </c>
      <c r="C19" s="28" t="s">
        <v>37</v>
      </c>
      <c r="D19" s="30"/>
      <c r="E19" s="25">
        <v>17991</v>
      </c>
      <c r="F19" s="25">
        <v>14442</v>
      </c>
      <c r="G19" s="25">
        <v>14608</v>
      </c>
      <c r="H19" s="26">
        <v>1</v>
      </c>
      <c r="I19" s="26">
        <v>1.1</v>
      </c>
    </row>
    <row r="20" spans="1:9" ht="9.75" customHeight="1">
      <c r="A20" s="33"/>
      <c r="B20" s="28"/>
      <c r="C20" s="28"/>
      <c r="D20" s="30"/>
      <c r="E20" s="25"/>
      <c r="F20" s="25"/>
      <c r="G20" s="25"/>
      <c r="H20" s="26"/>
      <c r="I20" s="26"/>
    </row>
    <row r="21" spans="1:9" s="27" customFormat="1" ht="20.25" customHeight="1">
      <c r="A21" s="22" t="s">
        <v>10</v>
      </c>
      <c r="B21" s="22"/>
      <c r="C21" s="22"/>
      <c r="D21" s="30"/>
      <c r="E21" s="25">
        <f>SUM(E22:E24)</f>
        <v>353753</v>
      </c>
      <c r="F21" s="25">
        <f>SUM(F22:F24)</f>
        <v>351270</v>
      </c>
      <c r="G21" s="25">
        <f>SUM(G22:G24)</f>
        <v>368751</v>
      </c>
      <c r="H21" s="26">
        <v>26.4</v>
      </c>
      <c r="I21" s="26">
        <v>5</v>
      </c>
    </row>
    <row r="22" spans="1:9" ht="20.25" customHeight="1">
      <c r="A22" s="31" t="s">
        <v>1</v>
      </c>
      <c r="B22" s="35" t="s">
        <v>38</v>
      </c>
      <c r="C22" s="35"/>
      <c r="D22" s="36"/>
      <c r="E22" s="25">
        <v>119070</v>
      </c>
      <c r="F22" s="25">
        <v>132516</v>
      </c>
      <c r="G22" s="25">
        <v>198613</v>
      </c>
      <c r="H22" s="26">
        <v>14.2</v>
      </c>
      <c r="I22" s="26">
        <v>49.9</v>
      </c>
    </row>
    <row r="23" spans="1:9" ht="20.25" customHeight="1">
      <c r="A23" s="31" t="s">
        <v>3</v>
      </c>
      <c r="B23" s="22" t="s">
        <v>11</v>
      </c>
      <c r="C23" s="22"/>
      <c r="D23" s="30"/>
      <c r="E23" s="25">
        <v>-9710</v>
      </c>
      <c r="F23" s="25">
        <v>-13798</v>
      </c>
      <c r="G23" s="25">
        <v>-12983</v>
      </c>
      <c r="H23" s="26">
        <v>-0.9</v>
      </c>
      <c r="I23" s="26">
        <v>5.9</v>
      </c>
    </row>
    <row r="24" spans="1:9" ht="20.25" customHeight="1">
      <c r="A24" s="31" t="s">
        <v>39</v>
      </c>
      <c r="B24" s="22" t="s">
        <v>12</v>
      </c>
      <c r="C24" s="22"/>
      <c r="D24" s="30"/>
      <c r="E24" s="25">
        <v>244393</v>
      </c>
      <c r="F24" s="25">
        <v>232552</v>
      </c>
      <c r="G24" s="25">
        <v>183121</v>
      </c>
      <c r="H24" s="26">
        <v>13.1</v>
      </c>
      <c r="I24" s="26">
        <v>-21.3</v>
      </c>
    </row>
    <row r="25" spans="1:9" ht="20.25" customHeight="1">
      <c r="A25" s="33"/>
      <c r="B25" s="28" t="s">
        <v>13</v>
      </c>
      <c r="C25" s="28" t="s">
        <v>14</v>
      </c>
      <c r="D25" s="30"/>
      <c r="E25" s="25">
        <v>2097</v>
      </c>
      <c r="F25" s="25">
        <v>6777</v>
      </c>
      <c r="G25" s="25">
        <v>1129</v>
      </c>
      <c r="H25" s="26">
        <v>0.1</v>
      </c>
      <c r="I25" s="26">
        <v>-83.3</v>
      </c>
    </row>
    <row r="26" spans="1:9" ht="20.25" customHeight="1">
      <c r="A26" s="33"/>
      <c r="B26" s="28" t="s">
        <v>15</v>
      </c>
      <c r="C26" s="28" t="s">
        <v>16</v>
      </c>
      <c r="D26" s="30"/>
      <c r="E26" s="25">
        <v>134823</v>
      </c>
      <c r="F26" s="25">
        <v>117529</v>
      </c>
      <c r="G26" s="25">
        <v>72727</v>
      </c>
      <c r="H26" s="26">
        <v>5.2</v>
      </c>
      <c r="I26" s="26">
        <v>-38.1</v>
      </c>
    </row>
    <row r="27" spans="1:9" s="39" customFormat="1" ht="20.25" customHeight="1">
      <c r="A27" s="33"/>
      <c r="B27" s="28" t="s">
        <v>17</v>
      </c>
      <c r="C27" s="28" t="s">
        <v>40</v>
      </c>
      <c r="D27" s="30"/>
      <c r="E27" s="37">
        <v>107473</v>
      </c>
      <c r="F27" s="37">
        <v>108246</v>
      </c>
      <c r="G27" s="37">
        <v>109195</v>
      </c>
      <c r="H27" s="38">
        <v>7.8</v>
      </c>
      <c r="I27" s="38">
        <v>0.9</v>
      </c>
    </row>
    <row r="28" spans="1:9" s="39" customFormat="1" ht="9.75" customHeight="1">
      <c r="A28" s="33"/>
      <c r="B28" s="28"/>
      <c r="C28" s="28"/>
      <c r="D28" s="30"/>
      <c r="E28" s="37"/>
      <c r="F28" s="37"/>
      <c r="G28" s="37"/>
      <c r="H28" s="38"/>
      <c r="I28" s="38"/>
    </row>
    <row r="29" spans="1:9" s="45" customFormat="1" ht="25.5" customHeight="1">
      <c r="A29" s="40" t="s">
        <v>41</v>
      </c>
      <c r="B29" s="41"/>
      <c r="C29" s="41"/>
      <c r="D29" s="42"/>
      <c r="E29" s="43">
        <v>2603</v>
      </c>
      <c r="F29" s="43">
        <v>2562</v>
      </c>
      <c r="G29" s="43">
        <v>2607</v>
      </c>
      <c r="H29" s="44" t="s">
        <v>42</v>
      </c>
      <c r="I29" s="44" t="s">
        <v>42</v>
      </c>
    </row>
    <row r="30" spans="1:9" ht="20.25" customHeight="1">
      <c r="A30" s="46" t="s">
        <v>43</v>
      </c>
      <c r="I30" s="47" t="s">
        <v>18</v>
      </c>
    </row>
  </sheetData>
  <mergeCells count="18">
    <mergeCell ref="E3:E4"/>
    <mergeCell ref="F3:F4"/>
    <mergeCell ref="G3:I3"/>
    <mergeCell ref="A12:C12"/>
    <mergeCell ref="B13:C13"/>
    <mergeCell ref="B14:C14"/>
    <mergeCell ref="A3:C4"/>
    <mergeCell ref="A5:C5"/>
    <mergeCell ref="B10:C10"/>
    <mergeCell ref="A7:C7"/>
    <mergeCell ref="B8:C8"/>
    <mergeCell ref="B9:C9"/>
    <mergeCell ref="A29:C29"/>
    <mergeCell ref="B23:C23"/>
    <mergeCell ref="B24:C24"/>
    <mergeCell ref="B15:C15"/>
    <mergeCell ref="A21:C21"/>
    <mergeCell ref="B22:C22"/>
  </mergeCells>
  <printOptions/>
  <pageMargins left="0.5118110236220472" right="0.5118110236220472" top="0.7874015748031497" bottom="0.5118110236220472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2007-04-20T03:09:15Z</dcterms:created>
  <dcterms:modified xsi:type="dcterms:W3CDTF">2007-04-20T03:09:37Z</dcterms:modified>
  <cp:category/>
  <cp:version/>
  <cp:contentType/>
  <cp:contentStatus/>
</cp:coreProperties>
</file>