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－６" sheetId="1" r:id="rId1"/>
  </sheets>
  <externalReferences>
    <externalReference r:id="rId4"/>
  </externalReferences>
  <definedNames>
    <definedName name="_xlnm.Print_Area" localSheetId="0">'９－６'!$A$1:$P$23</definedName>
    <definedName name="_xlnm.Print_Area">'/toukei\toukei\h01\h0106\庁内照会\[00情報化推進室.xls]９－５'!$A$1:$L$156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<sst xmlns="http://schemas.openxmlformats.org/spreadsheetml/2006/main" count="43" uniqueCount="40">
  <si>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</si>
  <si>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</si>
  <si>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</si>
  <si>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</si>
  <si>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</si>
  <si>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</si>
  <si>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</si>
  <si>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</si>
  <si>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</si>
  <si>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</si>
  <si>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</si>
  <si>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</si>
  <si>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</si>
  <si>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</si>
  <si>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</si>
  <si>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r>
      <t xml:space="preserve">  </t>
    </r>
    <r>
      <rPr>
        <sz val="10"/>
        <rFont val="ＭＳ 明朝"/>
        <family val="1"/>
      </rPr>
      <t>16</t>
    </r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</si>
  <si>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</si>
  <si>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</si>
  <si>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</si>
  <si>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</si>
  <si>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</si>
  <si>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</si>
  <si>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</si>
  <si>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</si>
  <si>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</si>
  <si>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</si>
  <si>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</si>
  <si>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</si>
  <si>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注）単位未満四捨五入のため、総数と内訳の合計が合わない場合がある。</t>
  </si>
  <si>
    <t>　　兼業を含む。</t>
  </si>
  <si>
    <t>９－６  中央卸売市場取扱金額</t>
  </si>
  <si>
    <t>（単位：千円)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</si>
  <si>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</si>
  <si>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</si>
  <si>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 xml:space="preserve">  13 年</t>
  </si>
  <si>
    <t xml:space="preserve">  14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</si>
  <si>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</si>
  <si>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t xml:space="preserve">  17</t>
  </si>
  <si>
    <t>平成17年</t>
  </si>
  <si>
    <t xml:space="preserve">               資料：中央卸売市場「中央卸売市場年報」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</si>
</sst>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6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91" fontId="4" fillId="0" borderId="14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5" xfId="0" applyNumberFormat="1" applyFont="1" applyBorder="1" applyAlignment="1" quotePrefix="1">
      <alignment horizontal="left"/>
    </xf>
    <xf numFmtId="191" fontId="4" fillId="0" borderId="16" xfId="0" applyNumberFormat="1" applyFont="1" applyBorder="1" applyAlignment="1">
      <alignment/>
    </xf>
    <xf numFmtId="191" fontId="4" fillId="0" borderId="17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9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6" width="10.3984375" style="2" customWidth="1"/>
  </cols>
  <sheetData>
    <row r="1" ht="17.25" customHeight="1">
      <c r="A1" s="1" t="s">
        <v>30</v>
      </c>
    </row>
    <row r="2" spans="2:16" s="3" customFormat="1" ht="13.5" customHeigh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31</v>
      </c>
    </row>
    <row r="3" spans="1:18" ht="17.25" customHeight="1">
      <c r="A3" s="6" t="s">
        <v>0</v>
      </c>
      <c r="B3" s="7"/>
      <c r="C3" s="8" t="s">
        <v>1</v>
      </c>
      <c r="D3" s="9" t="s">
        <v>2</v>
      </c>
      <c r="E3" s="10"/>
      <c r="F3" s="11"/>
      <c r="G3" s="12" t="s">
        <v>32</v>
      </c>
      <c r="H3" s="13"/>
      <c r="I3" s="13"/>
      <c r="J3" s="14"/>
      <c r="K3" s="15" t="s">
        <v>3</v>
      </c>
      <c r="L3" s="16"/>
      <c r="M3" s="16"/>
      <c r="N3" s="15" t="s">
        <v>4</v>
      </c>
      <c r="O3" s="16"/>
      <c r="P3" s="16"/>
      <c r="Q3" s="17"/>
      <c r="R3" s="18"/>
    </row>
    <row r="4" spans="1:18" ht="17.25" customHeight="1">
      <c r="A4" s="19"/>
      <c r="B4" s="20"/>
      <c r="C4" s="21"/>
      <c r="D4" s="22" t="s">
        <v>5</v>
      </c>
      <c r="E4" s="22" t="s">
        <v>6</v>
      </c>
      <c r="F4" s="22" t="s">
        <v>7</v>
      </c>
      <c r="G4" s="22" t="s">
        <v>5</v>
      </c>
      <c r="H4" s="22" t="s">
        <v>8</v>
      </c>
      <c r="I4" s="22" t="s">
        <v>9</v>
      </c>
      <c r="J4" s="23" t="s">
        <v>10</v>
      </c>
      <c r="K4" s="24" t="s">
        <v>1</v>
      </c>
      <c r="L4" s="24" t="s">
        <v>11</v>
      </c>
      <c r="M4" s="24" t="s">
        <v>12</v>
      </c>
      <c r="N4" s="24" t="s">
        <v>1</v>
      </c>
      <c r="O4" s="24" t="s">
        <v>33</v>
      </c>
      <c r="P4" s="25" t="s">
        <v>13</v>
      </c>
      <c r="Q4" s="17"/>
      <c r="R4" s="18"/>
    </row>
    <row r="5" spans="1:16" ht="15" customHeight="1">
      <c r="A5" s="26" t="s">
        <v>14</v>
      </c>
      <c r="B5" s="27" t="s">
        <v>34</v>
      </c>
      <c r="C5" s="28">
        <v>58286742.16</v>
      </c>
      <c r="D5" s="29">
        <v>16068102.595999999</v>
      </c>
      <c r="E5" s="29">
        <v>9457873.544</v>
      </c>
      <c r="F5" s="29">
        <v>6610229.051999999</v>
      </c>
      <c r="G5" s="29">
        <v>15615798.116999999</v>
      </c>
      <c r="H5" s="29">
        <v>14149956.358</v>
      </c>
      <c r="I5" s="29">
        <v>1086479.437</v>
      </c>
      <c r="J5" s="29">
        <v>379362.32200000004</v>
      </c>
      <c r="K5" s="29">
        <v>8655749.999</v>
      </c>
      <c r="L5" s="29">
        <v>8174335.938</v>
      </c>
      <c r="M5" s="29">
        <v>481414.061</v>
      </c>
      <c r="N5" s="29">
        <v>17947091.448</v>
      </c>
      <c r="O5" s="29">
        <v>17856962.306</v>
      </c>
      <c r="P5" s="29">
        <v>90129.14199999999</v>
      </c>
    </row>
    <row r="6" spans="1:16" ht="15" customHeight="1">
      <c r="A6" s="26"/>
      <c r="B6" s="30" t="s">
        <v>35</v>
      </c>
      <c r="C6" s="29">
        <v>55371356</v>
      </c>
      <c r="D6" s="29">
        <v>15222150</v>
      </c>
      <c r="E6" s="29">
        <v>8858244</v>
      </c>
      <c r="F6" s="29">
        <v>6363905</v>
      </c>
      <c r="G6" s="29">
        <v>14933168</v>
      </c>
      <c r="H6" s="29">
        <v>13388372</v>
      </c>
      <c r="I6" s="29">
        <v>961912</v>
      </c>
      <c r="J6" s="29">
        <v>582884</v>
      </c>
      <c r="K6" s="29">
        <v>7754708</v>
      </c>
      <c r="L6" s="29">
        <v>7471672</v>
      </c>
      <c r="M6" s="29">
        <v>283036</v>
      </c>
      <c r="N6" s="29">
        <v>17461331</v>
      </c>
      <c r="O6" s="29">
        <v>17382130</v>
      </c>
      <c r="P6" s="29">
        <v>79201</v>
      </c>
    </row>
    <row r="7" spans="1:16" ht="15" customHeight="1">
      <c r="A7" s="26"/>
      <c r="B7" s="30" t="s">
        <v>36</v>
      </c>
      <c r="C7" s="31">
        <v>51405192</v>
      </c>
      <c r="D7" s="29">
        <v>15191208</v>
      </c>
      <c r="E7" s="29">
        <v>9283210</v>
      </c>
      <c r="F7" s="29">
        <v>5907998</v>
      </c>
      <c r="G7" s="29">
        <v>14408046</v>
      </c>
      <c r="H7" s="29">
        <v>12817250</v>
      </c>
      <c r="I7" s="29">
        <v>864475</v>
      </c>
      <c r="J7" s="29">
        <v>726321</v>
      </c>
      <c r="K7" s="29">
        <v>6730995</v>
      </c>
      <c r="L7" s="29">
        <v>6348542</v>
      </c>
      <c r="M7" s="29">
        <v>382453</v>
      </c>
      <c r="N7" s="29">
        <v>15074943</v>
      </c>
      <c r="O7" s="29">
        <v>14987016</v>
      </c>
      <c r="P7" s="29">
        <v>87928</v>
      </c>
    </row>
    <row r="8" spans="1:17" ht="15" customHeight="1">
      <c r="A8" s="26"/>
      <c r="B8" s="30" t="s">
        <v>15</v>
      </c>
      <c r="C8" s="32">
        <v>51719372</v>
      </c>
      <c r="D8" s="33">
        <v>15453407</v>
      </c>
      <c r="E8" s="33">
        <v>9318302</v>
      </c>
      <c r="F8" s="33">
        <v>6135105</v>
      </c>
      <c r="G8" s="33">
        <v>13424640</v>
      </c>
      <c r="H8" s="33">
        <v>11954653</v>
      </c>
      <c r="I8" s="33">
        <v>798083</v>
      </c>
      <c r="J8" s="33">
        <v>671904</v>
      </c>
      <c r="K8" s="33">
        <v>7961579</v>
      </c>
      <c r="L8" s="33">
        <v>7560413</v>
      </c>
      <c r="M8" s="33">
        <v>401166</v>
      </c>
      <c r="N8" s="33">
        <v>14879746</v>
      </c>
      <c r="O8" s="33">
        <v>14807133</v>
      </c>
      <c r="P8" s="33">
        <v>72613</v>
      </c>
      <c r="Q8" s="18"/>
    </row>
    <row r="9" spans="1:17" ht="15" customHeight="1">
      <c r="A9" s="26"/>
      <c r="B9" s="30" t="s">
        <v>37</v>
      </c>
      <c r="C9" s="32">
        <f>SUM(D9,G9,K9,N9)</f>
        <v>49589043</v>
      </c>
      <c r="D9" s="33">
        <f aca="true" t="shared" si="0" ref="D9:M9">SUM(D10:D21)</f>
        <v>13915472</v>
      </c>
      <c r="E9" s="33">
        <f t="shared" si="0"/>
        <v>8247713</v>
      </c>
      <c r="F9" s="33">
        <f t="shared" si="0"/>
        <v>5667759</v>
      </c>
      <c r="G9" s="33">
        <f t="shared" si="0"/>
        <v>12931736</v>
      </c>
      <c r="H9" s="33">
        <f t="shared" si="0"/>
        <v>11455088</v>
      </c>
      <c r="I9" s="33">
        <f t="shared" si="0"/>
        <v>741763</v>
      </c>
      <c r="J9" s="33">
        <f t="shared" si="0"/>
        <v>734885</v>
      </c>
      <c r="K9" s="33">
        <f t="shared" si="0"/>
        <v>7915311</v>
      </c>
      <c r="L9" s="33">
        <f t="shared" si="0"/>
        <v>7484154</v>
      </c>
      <c r="M9" s="33">
        <f t="shared" si="0"/>
        <v>431157</v>
      </c>
      <c r="N9" s="33">
        <f>SUM(N10:N22)</f>
        <v>14826524</v>
      </c>
      <c r="O9" s="33">
        <f>SUM(O10:O21)</f>
        <v>14764006</v>
      </c>
      <c r="P9" s="33">
        <f>SUM(P10:P21)</f>
        <v>62518</v>
      </c>
      <c r="Q9" s="18"/>
    </row>
    <row r="10" spans="1:16" ht="20.25" customHeight="1">
      <c r="A10" s="26" t="s">
        <v>38</v>
      </c>
      <c r="B10" s="26" t="s">
        <v>16</v>
      </c>
      <c r="C10" s="32">
        <f aca="true" t="shared" si="1" ref="C10:C21">SUM(D10,G10,K10,N10)</f>
        <v>3811193</v>
      </c>
      <c r="D10" s="33">
        <f>SUM(E10:F10)</f>
        <v>1061955</v>
      </c>
      <c r="E10" s="33">
        <v>629616</v>
      </c>
      <c r="F10" s="33">
        <v>432339</v>
      </c>
      <c r="G10" s="33">
        <f>SUM(H10:J10)</f>
        <v>1088647</v>
      </c>
      <c r="H10" s="33">
        <v>981832</v>
      </c>
      <c r="I10" s="33">
        <v>67837</v>
      </c>
      <c r="J10" s="33">
        <v>38978</v>
      </c>
      <c r="K10" s="33">
        <f>SUM(L10:M10)</f>
        <v>751532</v>
      </c>
      <c r="L10" s="33">
        <v>729352</v>
      </c>
      <c r="M10" s="33">
        <v>22180</v>
      </c>
      <c r="N10" s="33">
        <f>SUM(O10:P10)</f>
        <v>909059</v>
      </c>
      <c r="O10" s="33">
        <v>904178</v>
      </c>
      <c r="P10" s="33">
        <v>4881</v>
      </c>
    </row>
    <row r="11" spans="1:16" ht="15" customHeight="1">
      <c r="A11" s="26"/>
      <c r="B11" s="26" t="s">
        <v>17</v>
      </c>
      <c r="C11" s="32">
        <f t="shared" si="1"/>
        <v>3641440</v>
      </c>
      <c r="D11" s="33">
        <f aca="true" t="shared" si="2" ref="D11:D21">SUM(E11:F11)</f>
        <v>1106309</v>
      </c>
      <c r="E11" s="33">
        <v>677998</v>
      </c>
      <c r="F11" s="33">
        <v>428311</v>
      </c>
      <c r="G11" s="33">
        <f aca="true" t="shared" si="3" ref="G11:G21">SUM(H11:J11)</f>
        <v>972323</v>
      </c>
      <c r="H11" s="33">
        <v>833994</v>
      </c>
      <c r="I11" s="33">
        <v>63085</v>
      </c>
      <c r="J11" s="33">
        <v>75244</v>
      </c>
      <c r="K11" s="33">
        <f aca="true" t="shared" si="4" ref="K11:K21">SUM(L11:M11)</f>
        <v>589857</v>
      </c>
      <c r="L11" s="33">
        <v>565414</v>
      </c>
      <c r="M11" s="33">
        <v>24443</v>
      </c>
      <c r="N11" s="33">
        <f aca="true" t="shared" si="5" ref="N11:N21">SUM(O11:P11)</f>
        <v>972951</v>
      </c>
      <c r="O11" s="33">
        <v>965494</v>
      </c>
      <c r="P11" s="33">
        <v>7457</v>
      </c>
    </row>
    <row r="12" spans="1:16" ht="15" customHeight="1">
      <c r="A12" s="26"/>
      <c r="B12" s="26" t="s">
        <v>18</v>
      </c>
      <c r="C12" s="32">
        <f t="shared" si="1"/>
        <v>4592047</v>
      </c>
      <c r="D12" s="33">
        <f t="shared" si="2"/>
        <v>1261673</v>
      </c>
      <c r="E12" s="33">
        <v>760534</v>
      </c>
      <c r="F12" s="33">
        <v>501139</v>
      </c>
      <c r="G12" s="33">
        <f t="shared" si="3"/>
        <v>1091597</v>
      </c>
      <c r="H12" s="33">
        <v>1001804</v>
      </c>
      <c r="I12" s="33">
        <v>67717</v>
      </c>
      <c r="J12" s="33">
        <v>22076</v>
      </c>
      <c r="K12" s="33">
        <f t="shared" si="4"/>
        <v>630107</v>
      </c>
      <c r="L12" s="33">
        <v>603391</v>
      </c>
      <c r="M12" s="33">
        <v>26716</v>
      </c>
      <c r="N12" s="33">
        <f t="shared" si="5"/>
        <v>1608670</v>
      </c>
      <c r="O12" s="33">
        <v>1600779</v>
      </c>
      <c r="P12" s="33">
        <v>7891</v>
      </c>
    </row>
    <row r="13" spans="1:16" ht="15" customHeight="1">
      <c r="A13" s="26"/>
      <c r="B13" s="26" t="s">
        <v>19</v>
      </c>
      <c r="C13" s="32">
        <f t="shared" si="1"/>
        <v>4262881</v>
      </c>
      <c r="D13" s="33">
        <f t="shared" si="2"/>
        <v>1265907</v>
      </c>
      <c r="E13" s="33">
        <v>770532</v>
      </c>
      <c r="F13" s="33">
        <v>495375</v>
      </c>
      <c r="G13" s="33">
        <f t="shared" si="3"/>
        <v>1085849</v>
      </c>
      <c r="H13" s="33">
        <v>935973</v>
      </c>
      <c r="I13" s="33">
        <v>68695</v>
      </c>
      <c r="J13" s="33">
        <v>81181</v>
      </c>
      <c r="K13" s="33">
        <f t="shared" si="4"/>
        <v>701466</v>
      </c>
      <c r="L13" s="33">
        <v>657835</v>
      </c>
      <c r="M13" s="33">
        <v>43631</v>
      </c>
      <c r="N13" s="33">
        <f t="shared" si="5"/>
        <v>1209659</v>
      </c>
      <c r="O13" s="33">
        <v>1203072</v>
      </c>
      <c r="P13" s="33">
        <v>6587</v>
      </c>
    </row>
    <row r="14" spans="1:16" ht="15" customHeight="1">
      <c r="A14" s="26"/>
      <c r="B14" s="26" t="s">
        <v>20</v>
      </c>
      <c r="C14" s="32">
        <f t="shared" si="1"/>
        <v>3765730</v>
      </c>
      <c r="D14" s="33">
        <f t="shared" si="2"/>
        <v>1183402</v>
      </c>
      <c r="E14" s="33">
        <v>714193</v>
      </c>
      <c r="F14" s="33">
        <v>469209</v>
      </c>
      <c r="G14" s="33">
        <f t="shared" si="3"/>
        <v>1010835</v>
      </c>
      <c r="H14" s="33">
        <v>899580</v>
      </c>
      <c r="I14" s="33">
        <v>64185</v>
      </c>
      <c r="J14" s="33">
        <v>47070</v>
      </c>
      <c r="K14" s="33">
        <f t="shared" si="4"/>
        <v>576941</v>
      </c>
      <c r="L14" s="33">
        <v>560262</v>
      </c>
      <c r="M14" s="33">
        <v>16679</v>
      </c>
      <c r="N14" s="33">
        <f t="shared" si="5"/>
        <v>994552</v>
      </c>
      <c r="O14" s="33">
        <v>989272</v>
      </c>
      <c r="P14" s="33">
        <v>5280</v>
      </c>
    </row>
    <row r="15" spans="1:16" ht="15" customHeight="1">
      <c r="A15" s="26"/>
      <c r="B15" s="26" t="s">
        <v>21</v>
      </c>
      <c r="C15" s="32">
        <f t="shared" si="1"/>
        <v>3926178</v>
      </c>
      <c r="D15" s="33">
        <f t="shared" si="2"/>
        <v>1107705</v>
      </c>
      <c r="E15" s="33">
        <v>641170</v>
      </c>
      <c r="F15" s="33">
        <v>466535</v>
      </c>
      <c r="G15" s="33">
        <f t="shared" si="3"/>
        <v>985170</v>
      </c>
      <c r="H15" s="33">
        <v>813182</v>
      </c>
      <c r="I15" s="33">
        <v>48450</v>
      </c>
      <c r="J15" s="33">
        <v>123538</v>
      </c>
      <c r="K15" s="33">
        <f t="shared" si="4"/>
        <v>590598</v>
      </c>
      <c r="L15" s="33">
        <v>530060</v>
      </c>
      <c r="M15" s="33">
        <v>60538</v>
      </c>
      <c r="N15" s="33">
        <f t="shared" si="5"/>
        <v>1242705</v>
      </c>
      <c r="O15" s="33">
        <v>1238575</v>
      </c>
      <c r="P15" s="33">
        <v>4130</v>
      </c>
    </row>
    <row r="16" spans="1:16" ht="17.25" customHeight="1">
      <c r="A16" s="26"/>
      <c r="B16" s="26" t="s">
        <v>22</v>
      </c>
      <c r="C16" s="32">
        <f t="shared" si="1"/>
        <v>3986499</v>
      </c>
      <c r="D16" s="33">
        <f t="shared" si="2"/>
        <v>1045643</v>
      </c>
      <c r="E16" s="33">
        <v>571311</v>
      </c>
      <c r="F16" s="33">
        <v>474332</v>
      </c>
      <c r="G16" s="33">
        <f t="shared" si="3"/>
        <v>1000331</v>
      </c>
      <c r="H16" s="33">
        <v>846394</v>
      </c>
      <c r="I16" s="33">
        <v>36288</v>
      </c>
      <c r="J16" s="33">
        <v>117649</v>
      </c>
      <c r="K16" s="33">
        <f t="shared" si="4"/>
        <v>547983</v>
      </c>
      <c r="L16" s="33">
        <v>499582</v>
      </c>
      <c r="M16" s="33">
        <v>48401</v>
      </c>
      <c r="N16" s="33">
        <f t="shared" si="5"/>
        <v>1392542</v>
      </c>
      <c r="O16" s="33">
        <v>1388140</v>
      </c>
      <c r="P16" s="33">
        <v>4402</v>
      </c>
    </row>
    <row r="17" spans="1:16" ht="15" customHeight="1">
      <c r="A17" s="26"/>
      <c r="B17" s="26" t="s">
        <v>23</v>
      </c>
      <c r="C17" s="32">
        <f t="shared" si="1"/>
        <v>3999277</v>
      </c>
      <c r="D17" s="33">
        <f t="shared" si="2"/>
        <v>1089269</v>
      </c>
      <c r="E17" s="33">
        <v>580145</v>
      </c>
      <c r="F17" s="33">
        <v>509124</v>
      </c>
      <c r="G17" s="33">
        <f t="shared" si="3"/>
        <v>1122919</v>
      </c>
      <c r="H17" s="33">
        <v>987549</v>
      </c>
      <c r="I17" s="33">
        <v>39729</v>
      </c>
      <c r="J17" s="33">
        <v>95641</v>
      </c>
      <c r="K17" s="33">
        <f t="shared" si="4"/>
        <v>554564</v>
      </c>
      <c r="L17" s="33">
        <v>516012</v>
      </c>
      <c r="M17" s="33">
        <v>38552</v>
      </c>
      <c r="N17" s="33">
        <f t="shared" si="5"/>
        <v>1232525</v>
      </c>
      <c r="O17" s="33">
        <v>1227944</v>
      </c>
      <c r="P17" s="33">
        <v>4581</v>
      </c>
    </row>
    <row r="18" spans="1:16" ht="15" customHeight="1">
      <c r="A18" s="26"/>
      <c r="B18" s="26" t="s">
        <v>24</v>
      </c>
      <c r="C18" s="32">
        <f t="shared" si="1"/>
        <v>3805210</v>
      </c>
      <c r="D18" s="33">
        <f t="shared" si="2"/>
        <v>1218173</v>
      </c>
      <c r="E18" s="33">
        <v>723608</v>
      </c>
      <c r="F18" s="33">
        <v>494565</v>
      </c>
      <c r="G18" s="33">
        <f t="shared" si="3"/>
        <v>966970</v>
      </c>
      <c r="H18" s="33">
        <v>879306</v>
      </c>
      <c r="I18" s="33">
        <v>40370</v>
      </c>
      <c r="J18" s="33">
        <v>47294</v>
      </c>
      <c r="K18" s="33">
        <f t="shared" si="4"/>
        <v>542960</v>
      </c>
      <c r="L18" s="33">
        <v>523930</v>
      </c>
      <c r="M18" s="33">
        <v>19030</v>
      </c>
      <c r="N18" s="33">
        <f t="shared" si="5"/>
        <v>1077107</v>
      </c>
      <c r="O18" s="33">
        <v>1073512</v>
      </c>
      <c r="P18" s="33">
        <v>3595</v>
      </c>
    </row>
    <row r="19" spans="1:16" ht="15" customHeight="1">
      <c r="A19" s="26"/>
      <c r="B19" s="26" t="s">
        <v>25</v>
      </c>
      <c r="C19" s="32">
        <f t="shared" si="1"/>
        <v>4270232</v>
      </c>
      <c r="D19" s="33">
        <f t="shared" si="2"/>
        <v>1193383</v>
      </c>
      <c r="E19" s="33">
        <v>739930</v>
      </c>
      <c r="F19" s="33">
        <v>453453</v>
      </c>
      <c r="G19" s="33">
        <f t="shared" si="3"/>
        <v>1053992</v>
      </c>
      <c r="H19" s="33">
        <v>942907</v>
      </c>
      <c r="I19" s="33">
        <v>63968</v>
      </c>
      <c r="J19" s="33">
        <v>47117</v>
      </c>
      <c r="K19" s="33">
        <f t="shared" si="4"/>
        <v>788671</v>
      </c>
      <c r="L19" s="33">
        <v>758805</v>
      </c>
      <c r="M19" s="33">
        <v>29866</v>
      </c>
      <c r="N19" s="33">
        <f t="shared" si="5"/>
        <v>1234186</v>
      </c>
      <c r="O19" s="33">
        <v>1230460</v>
      </c>
      <c r="P19" s="33">
        <v>3726</v>
      </c>
    </row>
    <row r="20" spans="1:16" ht="15" customHeight="1">
      <c r="A20" s="26"/>
      <c r="B20" s="26" t="s">
        <v>26</v>
      </c>
      <c r="C20" s="32">
        <f t="shared" si="1"/>
        <v>4180087</v>
      </c>
      <c r="D20" s="33">
        <f t="shared" si="2"/>
        <v>1029135</v>
      </c>
      <c r="E20" s="33">
        <v>636827</v>
      </c>
      <c r="F20" s="33">
        <v>392308</v>
      </c>
      <c r="G20" s="33">
        <f t="shared" si="3"/>
        <v>1024588</v>
      </c>
      <c r="H20" s="33">
        <v>930099</v>
      </c>
      <c r="I20" s="33">
        <v>74186</v>
      </c>
      <c r="J20" s="33">
        <v>20303</v>
      </c>
      <c r="K20" s="33">
        <f t="shared" si="4"/>
        <v>750528</v>
      </c>
      <c r="L20" s="33">
        <v>707067</v>
      </c>
      <c r="M20" s="33">
        <v>43461</v>
      </c>
      <c r="N20" s="33">
        <f t="shared" si="5"/>
        <v>1375836</v>
      </c>
      <c r="O20" s="33">
        <v>1372106</v>
      </c>
      <c r="P20" s="33">
        <v>3730</v>
      </c>
    </row>
    <row r="21" spans="1:16" ht="15" customHeight="1">
      <c r="A21" s="26"/>
      <c r="B21" s="26" t="s">
        <v>27</v>
      </c>
      <c r="C21" s="32">
        <f t="shared" si="1"/>
        <v>5348269</v>
      </c>
      <c r="D21" s="33">
        <f t="shared" si="2"/>
        <v>1352918</v>
      </c>
      <c r="E21" s="33">
        <v>801849</v>
      </c>
      <c r="F21" s="33">
        <v>551069</v>
      </c>
      <c r="G21" s="33">
        <f t="shared" si="3"/>
        <v>1528515</v>
      </c>
      <c r="H21" s="33">
        <v>1402468</v>
      </c>
      <c r="I21" s="33">
        <v>107253</v>
      </c>
      <c r="J21" s="33">
        <v>18794</v>
      </c>
      <c r="K21" s="33">
        <f t="shared" si="4"/>
        <v>890104</v>
      </c>
      <c r="L21" s="33">
        <v>832444</v>
      </c>
      <c r="M21" s="33">
        <v>57660</v>
      </c>
      <c r="N21" s="33">
        <f t="shared" si="5"/>
        <v>1576732</v>
      </c>
      <c r="O21" s="33">
        <v>1570474</v>
      </c>
      <c r="P21" s="33">
        <v>6258</v>
      </c>
    </row>
    <row r="22" spans="1:17" ht="15.75" customHeight="1">
      <c r="A22" s="34" t="s">
        <v>28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 t="s">
        <v>39</v>
      </c>
      <c r="Q22" s="18"/>
    </row>
    <row r="23" ht="13.5" customHeight="1">
      <c r="A23" s="4" t="s">
        <v>29</v>
      </c>
    </row>
  </sheetData>
  <mergeCells count="3">
    <mergeCell ref="G3:J3"/>
    <mergeCell ref="A3:B4"/>
    <mergeCell ref="C3:C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2007-04-05T05:34:44Z</dcterms:created>
  <dcterms:modified xsi:type="dcterms:W3CDTF">2007-04-05T05:34:56Z</dcterms:modified>
  <cp:category/>
  <cp:version/>
  <cp:contentType/>
  <cp:contentStatus/>
</cp:coreProperties>
</file>