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１０－１８" sheetId="1" r:id="rId1"/>
  </sheets>
  <externalReferences>
    <externalReference r:id="rId4"/>
  </externalReferences>
  <definedNames>
    <definedName name="_xlnm.Print_Area" localSheetId="0">'１０－１８'!$A$1:$I$27</definedName>
    <definedName name="_xlnm.Print_Area">'/toukei\toukei\h01\h0106\庁内照会\[00情報化推進室.xls]１０－１・２・３'!$1:$39</definedName>
  </definedNames>
  <calcPr fullCalcOnLoad="1"/>
</workbook>
</file>

<file path=xl/sharedStrings.xml><?xml version="1.0" encoding="utf-8"?>
<sst xmlns="http://schemas.openxmlformats.org/spreadsheetml/2006/main" count="43" uniqueCount="22">
  <si>
    <t>区　　分</t>
  </si>
  <si>
    <t>１０－１８  郵便物処理状況（各郵便局別）</t>
  </si>
  <si>
    <t>【引　　受】</t>
  </si>
  <si>
    <t>（平成17年度）</t>
  </si>
  <si>
    <t>通　　常</t>
  </si>
  <si>
    <t>小　　包</t>
  </si>
  <si>
    <t>総数</t>
  </si>
  <si>
    <t>普通</t>
  </si>
  <si>
    <r>
      <t>特殊</t>
    </r>
    <r>
      <rPr>
        <sz val="8"/>
        <rFont val="ＭＳ 明朝"/>
        <family val="1"/>
      </rPr>
      <t>※</t>
    </r>
  </si>
  <si>
    <t>年賀・選挙</t>
  </si>
  <si>
    <t>計</t>
  </si>
  <si>
    <t>姫　路　局</t>
  </si>
  <si>
    <t xml:space="preserve"> 姫 路 南 局</t>
  </si>
  <si>
    <t>御　着　局</t>
  </si>
  <si>
    <t>飾　西　局</t>
  </si>
  <si>
    <t>林　田　局</t>
  </si>
  <si>
    <t>大　塩　局</t>
  </si>
  <si>
    <t>香　寺　局</t>
  </si>
  <si>
    <t>【配　　達】</t>
  </si>
  <si>
    <t>注）「特殊」：書留、配達記録、速達等</t>
  </si>
  <si>
    <t>　　各郵便局管内の数（大塩局：高砂市の一部を含む。香寺局：香寺町を含む。）である。</t>
  </si>
  <si>
    <t>資料：姫路、姫路南、御着、飾西、林田、大塩、香寺郵便局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</si>
</sst>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_ "/>
    <numFmt numFmtId="179" formatCode="#,##0_);[Red]\(#,##0\)"/>
    <numFmt numFmtId="180" formatCode="0.00_ "/>
    <numFmt numFmtId="181" formatCode="0.0"/>
    <numFmt numFmtId="182" formatCode="[&lt;=999]000;000\-00"/>
    <numFmt numFmtId="183" formatCode="0_ "/>
    <numFmt numFmtId="184" formatCode="#,##0;[Red]#,##0"/>
    <numFmt numFmtId="185" formatCode="#,##0.0"/>
    <numFmt numFmtId="186" formatCode="#,##0_ ;[Red]\-#,##0\ "/>
  </numFmts>
  <fonts count="15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ＭＳ 明朝"/>
      <family val="1"/>
    </font>
    <font>
      <u val="single"/>
      <sz val="10.8"/>
      <color indexed="12"/>
      <name val="ＭＳ 明朝"/>
      <family val="1"/>
    </font>
    <font>
      <sz val="11"/>
      <name val="ＭＳ Ｐゴシック"/>
      <family val="3"/>
    </font>
    <font>
      <u val="single"/>
      <sz val="10.8"/>
      <color indexed="3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6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9" fillId="0" borderId="0" xfId="21" applyNumberFormat="1" applyFont="1" applyAlignment="1">
      <alignment/>
      <protection/>
    </xf>
    <xf numFmtId="38" fontId="11" fillId="0" borderId="0" xfId="17" applyFont="1" applyAlignment="1">
      <alignment/>
    </xf>
    <xf numFmtId="0" fontId="12" fillId="0" borderId="0" xfId="21" applyFont="1">
      <alignment/>
      <protection/>
    </xf>
    <xf numFmtId="0" fontId="6" fillId="0" borderId="0" xfId="21">
      <alignment/>
      <protection/>
    </xf>
    <xf numFmtId="0" fontId="13" fillId="0" borderId="0" xfId="21" applyFont="1" applyAlignment="1">
      <alignment horizontal="right"/>
      <protection/>
    </xf>
    <xf numFmtId="38" fontId="13" fillId="0" borderId="1" xfId="17" applyFont="1" applyBorder="1" applyAlignment="1">
      <alignment horizontal="center" vertical="center"/>
    </xf>
    <xf numFmtId="38" fontId="13" fillId="0" borderId="2" xfId="17" applyFont="1" applyBorder="1" applyAlignment="1">
      <alignment horizontal="center" vertical="center"/>
    </xf>
    <xf numFmtId="0" fontId="13" fillId="0" borderId="2" xfId="21" applyFont="1" applyBorder="1" applyAlignment="1">
      <alignment horizontal="center" vertical="center"/>
      <protection/>
    </xf>
    <xf numFmtId="0" fontId="13" fillId="0" borderId="1" xfId="21" applyFont="1" applyBorder="1" applyAlignment="1">
      <alignment horizontal="center" vertical="center"/>
      <protection/>
    </xf>
    <xf numFmtId="0" fontId="13" fillId="0" borderId="3" xfId="21" applyFont="1" applyBorder="1" applyAlignment="1">
      <alignment horizontal="center" vertical="center"/>
      <protection/>
    </xf>
    <xf numFmtId="38" fontId="13" fillId="0" borderId="4" xfId="17" applyFont="1" applyBorder="1" applyAlignment="1">
      <alignment horizontal="center" vertical="center"/>
    </xf>
    <xf numFmtId="38" fontId="13" fillId="0" borderId="5" xfId="17" applyFont="1" applyBorder="1" applyAlignment="1">
      <alignment horizontal="center" vertical="center"/>
    </xf>
    <xf numFmtId="0" fontId="13" fillId="0" borderId="5" xfId="21" applyFont="1" applyBorder="1" applyAlignment="1">
      <alignment horizontal="center" vertical="center"/>
      <protection/>
    </xf>
    <xf numFmtId="0" fontId="13" fillId="0" borderId="4" xfId="21" applyFont="1" applyBorder="1" applyAlignment="1">
      <alignment horizontal="center" vertical="center"/>
      <protection/>
    </xf>
    <xf numFmtId="0" fontId="13" fillId="0" borderId="6" xfId="21" applyFont="1" applyBorder="1" applyAlignment="1">
      <alignment horizontal="center" vertical="center"/>
      <protection/>
    </xf>
    <xf numFmtId="38" fontId="13" fillId="0" borderId="7" xfId="17" applyFont="1" applyBorder="1" applyAlignment="1">
      <alignment horizontal="center"/>
    </xf>
    <xf numFmtId="0" fontId="13" fillId="0" borderId="8" xfId="21" applyFont="1" applyBorder="1" applyAlignment="1">
      <alignment horizontal="center"/>
      <protection/>
    </xf>
    <xf numFmtId="38" fontId="13" fillId="0" borderId="9" xfId="17" applyFont="1" applyBorder="1" applyAlignment="1">
      <alignment/>
    </xf>
    <xf numFmtId="38" fontId="13" fillId="0" borderId="7" xfId="17" applyFont="1" applyBorder="1" applyAlignment="1">
      <alignment/>
    </xf>
    <xf numFmtId="38" fontId="13" fillId="0" borderId="8" xfId="17" applyFont="1" applyBorder="1" applyAlignment="1">
      <alignment/>
    </xf>
    <xf numFmtId="38" fontId="13" fillId="0" borderId="0" xfId="17" applyFont="1" applyBorder="1" applyAlignment="1">
      <alignment horizontal="center"/>
    </xf>
    <xf numFmtId="38" fontId="13" fillId="0" borderId="10" xfId="17" applyFont="1" applyBorder="1" applyAlignment="1">
      <alignment horizontal="center"/>
    </xf>
    <xf numFmtId="38" fontId="13" fillId="0" borderId="11" xfId="17" applyFont="1" applyBorder="1" applyAlignment="1">
      <alignment/>
    </xf>
    <xf numFmtId="38" fontId="13" fillId="0" borderId="0" xfId="17" applyFont="1" applyBorder="1" applyAlignment="1">
      <alignment/>
    </xf>
    <xf numFmtId="38" fontId="13" fillId="0" borderId="10" xfId="17" applyFont="1" applyBorder="1" applyAlignment="1">
      <alignment/>
    </xf>
    <xf numFmtId="38" fontId="13" fillId="0" borderId="12" xfId="17" applyFont="1" applyBorder="1" applyAlignment="1">
      <alignment horizontal="center"/>
    </xf>
    <xf numFmtId="38" fontId="13" fillId="0" borderId="13" xfId="17" applyFont="1" applyBorder="1" applyAlignment="1">
      <alignment horizontal="center"/>
    </xf>
    <xf numFmtId="38" fontId="13" fillId="0" borderId="14" xfId="17" applyFont="1" applyBorder="1" applyAlignment="1">
      <alignment/>
    </xf>
    <xf numFmtId="38" fontId="13" fillId="0" borderId="12" xfId="17" applyFont="1" applyBorder="1" applyAlignment="1">
      <alignment/>
    </xf>
    <xf numFmtId="38" fontId="13" fillId="0" borderId="13" xfId="17" applyFont="1" applyBorder="1" applyAlignment="1">
      <alignment/>
    </xf>
    <xf numFmtId="38" fontId="12" fillId="0" borderId="0" xfId="17" applyFont="1" applyAlignment="1">
      <alignment/>
    </xf>
    <xf numFmtId="0" fontId="9" fillId="0" borderId="0" xfId="21" applyNumberFormat="1" applyFont="1" applyBorder="1" applyAlignment="1">
      <alignment horizontal="left"/>
      <protection/>
    </xf>
    <xf numFmtId="0" fontId="12" fillId="0" borderId="0" xfId="21" applyFont="1" applyAlignment="1">
      <alignment horizontal="left" vertical="center"/>
      <protection/>
    </xf>
    <xf numFmtId="0" fontId="13" fillId="0" borderId="0" xfId="21" applyNumberFormat="1" applyFont="1" applyBorder="1" applyAlignment="1">
      <alignment vertical="center"/>
      <protection/>
    </xf>
    <xf numFmtId="3" fontId="4" fillId="0" borderId="0" xfId="21" applyNumberFormat="1" applyFont="1" applyBorder="1" applyAlignment="1">
      <alignment/>
      <protection/>
    </xf>
    <xf numFmtId="0" fontId="13" fillId="0" borderId="0" xfId="21" applyNumberFormat="1" applyFont="1" applyAlignment="1">
      <alignment vertical="center"/>
      <protection/>
    </xf>
    <xf numFmtId="0" fontId="13" fillId="0" borderId="0" xfId="21" applyNumberFormat="1" applyFont="1" applyAlignment="1">
      <alignment horizontal="righ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回答（郵便局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toukei\h01\h0106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ー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4">
        <row r="1">
          <cell r="A1" t="str">
            <v>１０－１  道路状況 (国道）</v>
          </cell>
        </row>
        <row r="2">
          <cell r="E2" t="str">
            <v>（各年度末現在)</v>
          </cell>
        </row>
        <row r="3">
          <cell r="A3" t="str">
            <v>区       分</v>
          </cell>
          <cell r="B3" t="str">
            <v>実    延    長</v>
          </cell>
          <cell r="C3" t="str">
            <v>面         積</v>
          </cell>
          <cell r="D3" t="str">
            <v>舗　　　　　　装</v>
          </cell>
        </row>
        <row r="4">
          <cell r="B4" t="str">
            <v> (ｍ)</v>
          </cell>
          <cell r="C4" t="str">
            <v> (㎡)</v>
          </cell>
          <cell r="D4" t="str">
            <v> 延   長  (ｍ)</v>
          </cell>
          <cell r="E4" t="str">
            <v>  率    (％)</v>
          </cell>
        </row>
        <row r="5">
          <cell r="A5" t="str">
            <v>平 成 12年度</v>
          </cell>
          <cell r="B5">
            <v>113140</v>
          </cell>
          <cell r="C5">
            <v>2798610</v>
          </cell>
          <cell r="D5">
            <v>113140</v>
          </cell>
          <cell r="E5">
            <v>100</v>
          </cell>
        </row>
        <row r="6">
          <cell r="A6" t="str">
            <v>  13</v>
          </cell>
          <cell r="B6">
            <v>113144</v>
          </cell>
          <cell r="C6">
            <v>2853127</v>
          </cell>
          <cell r="D6">
            <v>113144</v>
          </cell>
          <cell r="E6">
            <v>100</v>
          </cell>
        </row>
        <row r="7">
          <cell r="A7" t="str">
            <v>  14</v>
          </cell>
          <cell r="B7">
            <v>112987</v>
          </cell>
          <cell r="C7">
            <v>2760760</v>
          </cell>
          <cell r="D7">
            <v>112987</v>
          </cell>
          <cell r="E7">
            <v>100</v>
          </cell>
        </row>
        <row r="8">
          <cell r="A8" t="str">
            <v>  15</v>
          </cell>
          <cell r="B8">
            <v>112969</v>
          </cell>
          <cell r="C8">
            <v>2760476</v>
          </cell>
          <cell r="D8">
            <v>112969</v>
          </cell>
          <cell r="E8">
            <v>100</v>
          </cell>
        </row>
        <row r="9">
          <cell r="A9" t="str">
            <v>  16</v>
          </cell>
          <cell r="E9" t="e">
            <v>#DIV/0!</v>
          </cell>
        </row>
        <row r="10">
          <cell r="C10" t="str">
            <v>              資料:国土交通省近畿地方建設局姫路工事事務所</v>
          </cell>
        </row>
        <row r="11">
          <cell r="C11" t="str">
            <v>                   日本道路公団関西支社姫路管理事務所</v>
          </cell>
        </row>
        <row r="12">
          <cell r="C12" t="str">
            <v>                   兵庫県県土整備部土木局道路保全課</v>
          </cell>
        </row>
        <row r="14">
          <cell r="A14" t="str">
            <v>１０－２  道路状況（県道）</v>
          </cell>
        </row>
        <row r="15">
          <cell r="E15" t="str">
            <v>（各年度末現在)</v>
          </cell>
        </row>
        <row r="16">
          <cell r="A16" t="str">
            <v>区       分</v>
          </cell>
          <cell r="B16" t="str">
            <v>実    延    長</v>
          </cell>
          <cell r="C16" t="str">
            <v>面         積</v>
          </cell>
          <cell r="D16" t="str">
            <v>舗　　　　　　装</v>
          </cell>
        </row>
        <row r="17">
          <cell r="B17" t="str">
            <v> (ｍ)</v>
          </cell>
          <cell r="C17" t="str">
            <v> (㎡)</v>
          </cell>
          <cell r="D17" t="str">
            <v> 延   長  (ｍ)</v>
          </cell>
          <cell r="E17" t="str">
            <v>  率    (％)</v>
          </cell>
        </row>
        <row r="18">
          <cell r="A18" t="str">
            <v>平 成 12年度</v>
          </cell>
          <cell r="B18">
            <v>215366</v>
          </cell>
          <cell r="C18">
            <v>2139111</v>
          </cell>
          <cell r="D18">
            <v>212784</v>
          </cell>
          <cell r="E18">
            <v>98.80111066742197</v>
          </cell>
        </row>
        <row r="19">
          <cell r="A19" t="str">
            <v>  13</v>
          </cell>
          <cell r="B19">
            <v>219069</v>
          </cell>
          <cell r="C19">
            <v>2190483</v>
          </cell>
          <cell r="D19">
            <v>216487</v>
          </cell>
          <cell r="E19">
            <v>98.82137591352496</v>
          </cell>
        </row>
        <row r="20">
          <cell r="A20" t="str">
            <v>  14</v>
          </cell>
          <cell r="B20">
            <v>219584</v>
          </cell>
          <cell r="C20">
            <v>2200925</v>
          </cell>
          <cell r="D20">
            <v>217002</v>
          </cell>
          <cell r="E20">
            <v>98.82414019236374</v>
          </cell>
        </row>
        <row r="21">
          <cell r="A21" t="str">
            <v>  15</v>
          </cell>
          <cell r="B21">
            <v>219302</v>
          </cell>
          <cell r="C21">
            <v>2203233</v>
          </cell>
          <cell r="D21">
            <v>217349</v>
          </cell>
          <cell r="E21">
            <v>99.10944724626314</v>
          </cell>
        </row>
        <row r="22">
          <cell r="A22" t="str">
            <v>  16</v>
          </cell>
          <cell r="E22" t="e">
            <v>#DIV/0!</v>
          </cell>
        </row>
        <row r="23">
          <cell r="C23" t="str">
            <v>              　資料:兵庫県道路公社播但連絡道路管理事務所</v>
          </cell>
        </row>
        <row r="24">
          <cell r="C24" t="str">
            <v>                     兵庫県県土整備部土木局道路保全課</v>
          </cell>
        </row>
        <row r="26">
          <cell r="A26" t="str">
            <v>１０－３  道路状況（市道）</v>
          </cell>
        </row>
        <row r="27">
          <cell r="E27" t="str">
            <v>（各年度末現在)</v>
          </cell>
        </row>
        <row r="28">
          <cell r="A28" t="str">
            <v>区       分</v>
          </cell>
          <cell r="B28" t="str">
            <v>実    延    長</v>
          </cell>
          <cell r="C28" t="str">
            <v>面         積</v>
          </cell>
          <cell r="D28" t="str">
            <v>舗　　　　　　装</v>
          </cell>
        </row>
        <row r="29">
          <cell r="B29" t="str">
            <v> (ｍ)</v>
          </cell>
          <cell r="C29" t="str">
            <v> (㎡)</v>
          </cell>
          <cell r="D29" t="str">
            <v> 延   長  (ｍ)</v>
          </cell>
          <cell r="E29" t="str">
            <v>  率    (％)</v>
          </cell>
        </row>
        <row r="30">
          <cell r="A30" t="str">
            <v>平 成 12年度</v>
          </cell>
          <cell r="B30">
            <v>1801481</v>
          </cell>
          <cell r="C30">
            <v>11305946</v>
          </cell>
          <cell r="D30">
            <v>1790748</v>
          </cell>
          <cell r="E30">
            <v>99.40421242300084</v>
          </cell>
        </row>
        <row r="31">
          <cell r="A31" t="str">
            <v>  13</v>
          </cell>
          <cell r="B31">
            <v>1816623</v>
          </cell>
          <cell r="C31">
            <v>11432941</v>
          </cell>
          <cell r="D31">
            <v>1806337</v>
          </cell>
          <cell r="E31">
            <v>99.43378455518838</v>
          </cell>
        </row>
        <row r="32">
          <cell r="A32" t="str">
            <v>  14</v>
          </cell>
          <cell r="B32">
            <v>1832435</v>
          </cell>
          <cell r="C32">
            <v>11572380</v>
          </cell>
          <cell r="D32">
            <v>1822104</v>
          </cell>
          <cell r="E32">
            <v>99.43621465427151</v>
          </cell>
        </row>
        <row r="33">
          <cell r="A33" t="str">
            <v>  15</v>
          </cell>
          <cell r="B33">
            <v>1844646</v>
          </cell>
          <cell r="C33">
            <v>11689022</v>
          </cell>
          <cell r="D33">
            <v>1833967</v>
          </cell>
          <cell r="E33">
            <v>99.4210813348469</v>
          </cell>
        </row>
        <row r="34">
          <cell r="A34" t="str">
            <v>  16</v>
          </cell>
          <cell r="E34" t="e">
            <v>#DIV/0!</v>
          </cell>
        </row>
        <row r="35">
          <cell r="A35" t="str">
            <v>注) 道路の面積は有効面積とした｡</v>
          </cell>
          <cell r="E35" t="str">
            <v>資料:道路総務課</v>
          </cell>
        </row>
        <row r="36">
          <cell r="A36" t="str">
            <v>　　舗装率＝（舗装延長／実延長）×</v>
          </cell>
          <cell r="C36">
            <v>1</v>
          </cell>
        </row>
        <row r="39">
          <cell r="E39" t="str">
            <v>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4.59765625" style="4" customWidth="1"/>
    <col min="2" max="2" width="7.3984375" style="4" customWidth="1"/>
    <col min="3" max="5" width="11.59765625" style="4" customWidth="1"/>
    <col min="6" max="6" width="13.8984375" style="4" customWidth="1"/>
    <col min="7" max="9" width="9.09765625" style="4" customWidth="1"/>
    <col min="10" max="16384" width="9" style="4" customWidth="1"/>
  </cols>
  <sheetData>
    <row r="1" spans="1:3" ht="17.25">
      <c r="A1" s="1" t="s">
        <v>1</v>
      </c>
      <c r="B1" s="2"/>
      <c r="C1" s="3"/>
    </row>
    <row r="2" spans="1:9" ht="24.75" customHeight="1">
      <c r="A2" s="1" t="s">
        <v>2</v>
      </c>
      <c r="B2" s="2"/>
      <c r="C2" s="3"/>
      <c r="I2" s="5" t="s">
        <v>3</v>
      </c>
    </row>
    <row r="3" spans="1:9" ht="15.75" customHeight="1">
      <c r="A3" s="6" t="s">
        <v>0</v>
      </c>
      <c r="B3" s="7"/>
      <c r="C3" s="8" t="s">
        <v>4</v>
      </c>
      <c r="D3" s="8"/>
      <c r="E3" s="8"/>
      <c r="F3" s="8"/>
      <c r="G3" s="9" t="s">
        <v>5</v>
      </c>
      <c r="H3" s="8"/>
      <c r="I3" s="10"/>
    </row>
    <row r="4" spans="1:9" ht="15.75" customHeight="1">
      <c r="A4" s="11"/>
      <c r="B4" s="12"/>
      <c r="C4" s="13" t="s">
        <v>6</v>
      </c>
      <c r="D4" s="13" t="s">
        <v>7</v>
      </c>
      <c r="E4" s="13" t="s">
        <v>8</v>
      </c>
      <c r="F4" s="13" t="s">
        <v>9</v>
      </c>
      <c r="G4" s="14" t="s">
        <v>6</v>
      </c>
      <c r="H4" s="13" t="s">
        <v>7</v>
      </c>
      <c r="I4" s="15" t="s">
        <v>8</v>
      </c>
    </row>
    <row r="5" spans="1:9" ht="15.75" customHeight="1">
      <c r="A5" s="16" t="s">
        <v>10</v>
      </c>
      <c r="B5" s="17"/>
      <c r="C5" s="18">
        <f aca="true" t="shared" si="0" ref="C5:C12">SUM(D5:F5)</f>
        <v>85782879</v>
      </c>
      <c r="D5" s="19">
        <f>SUM(D6:D12)</f>
        <v>71190525</v>
      </c>
      <c r="E5" s="19">
        <f>SUM(E6:E12)</f>
        <v>1298791</v>
      </c>
      <c r="F5" s="20">
        <f>SUM(F6:F12)</f>
        <v>13293563</v>
      </c>
      <c r="G5" s="19">
        <f aca="true" t="shared" si="1" ref="G5:G12">SUM(H5:I5)</f>
        <v>337760</v>
      </c>
      <c r="H5" s="19">
        <f>SUM(H6:H12)</f>
        <v>312594</v>
      </c>
      <c r="I5" s="19">
        <f>SUM(I6:I12)</f>
        <v>25166</v>
      </c>
    </row>
    <row r="6" spans="1:9" ht="21" customHeight="1">
      <c r="A6" s="21" t="s">
        <v>11</v>
      </c>
      <c r="B6" s="22"/>
      <c r="C6" s="23">
        <f t="shared" si="0"/>
        <v>50526914</v>
      </c>
      <c r="D6" s="24">
        <v>43321331</v>
      </c>
      <c r="E6" s="24">
        <v>1075583</v>
      </c>
      <c r="F6" s="25">
        <v>6130000</v>
      </c>
      <c r="G6" s="24">
        <f t="shared" si="1"/>
        <v>191059</v>
      </c>
      <c r="H6" s="24">
        <v>177102</v>
      </c>
      <c r="I6" s="24">
        <v>13957</v>
      </c>
    </row>
    <row r="7" spans="1:9" ht="15.75" customHeight="1">
      <c r="A7" s="21" t="s">
        <v>12</v>
      </c>
      <c r="B7" s="22"/>
      <c r="C7" s="23">
        <f t="shared" si="0"/>
        <v>23068716</v>
      </c>
      <c r="D7" s="24">
        <v>18670290</v>
      </c>
      <c r="E7" s="24">
        <v>97426</v>
      </c>
      <c r="F7" s="25">
        <v>4301000</v>
      </c>
      <c r="G7" s="24">
        <f t="shared" si="1"/>
        <v>83857</v>
      </c>
      <c r="H7" s="24">
        <v>75311</v>
      </c>
      <c r="I7" s="24">
        <v>8546</v>
      </c>
    </row>
    <row r="8" spans="1:9" ht="15.75" customHeight="1">
      <c r="A8" s="21" t="s">
        <v>13</v>
      </c>
      <c r="B8" s="22"/>
      <c r="C8" s="23">
        <f t="shared" si="0"/>
        <v>6481392</v>
      </c>
      <c r="D8" s="24">
        <v>5585552</v>
      </c>
      <c r="E8" s="24">
        <v>49840</v>
      </c>
      <c r="F8" s="25">
        <v>846000</v>
      </c>
      <c r="G8" s="24">
        <f t="shared" si="1"/>
        <v>24717</v>
      </c>
      <c r="H8" s="24">
        <v>23718</v>
      </c>
      <c r="I8" s="24">
        <v>999</v>
      </c>
    </row>
    <row r="9" spans="1:9" ht="15.75" customHeight="1">
      <c r="A9" s="21" t="s">
        <v>14</v>
      </c>
      <c r="B9" s="22"/>
      <c r="C9" s="23">
        <f t="shared" si="0"/>
        <v>2683852</v>
      </c>
      <c r="D9" s="24">
        <v>1871157</v>
      </c>
      <c r="E9" s="24">
        <v>30695</v>
      </c>
      <c r="F9" s="25">
        <v>782000</v>
      </c>
      <c r="G9" s="24">
        <f t="shared" si="1"/>
        <v>16167</v>
      </c>
      <c r="H9" s="24">
        <v>14982</v>
      </c>
      <c r="I9" s="24">
        <v>1185</v>
      </c>
    </row>
    <row r="10" spans="1:9" ht="15.75" customHeight="1">
      <c r="A10" s="21" t="s">
        <v>15</v>
      </c>
      <c r="B10" s="22"/>
      <c r="C10" s="23">
        <f t="shared" si="0"/>
        <v>293985</v>
      </c>
      <c r="D10" s="24">
        <v>165067</v>
      </c>
      <c r="E10" s="24">
        <v>5239</v>
      </c>
      <c r="F10" s="25">
        <v>123679</v>
      </c>
      <c r="G10" s="24">
        <f t="shared" si="1"/>
        <v>3394</v>
      </c>
      <c r="H10" s="24">
        <v>3300</v>
      </c>
      <c r="I10" s="24">
        <v>94</v>
      </c>
    </row>
    <row r="11" spans="1:9" ht="15.75" customHeight="1">
      <c r="A11" s="21" t="s">
        <v>16</v>
      </c>
      <c r="B11" s="22"/>
      <c r="C11" s="23">
        <f t="shared" si="0"/>
        <v>947996</v>
      </c>
      <c r="D11" s="24">
        <v>565063</v>
      </c>
      <c r="E11" s="24">
        <v>15191</v>
      </c>
      <c r="F11" s="25">
        <v>367742</v>
      </c>
      <c r="G11" s="24">
        <f t="shared" si="1"/>
        <v>5841</v>
      </c>
      <c r="H11" s="24">
        <v>5778</v>
      </c>
      <c r="I11" s="24">
        <v>63</v>
      </c>
    </row>
    <row r="12" spans="1:9" ht="15.75" customHeight="1">
      <c r="A12" s="26" t="s">
        <v>17</v>
      </c>
      <c r="B12" s="27"/>
      <c r="C12" s="28">
        <f t="shared" si="0"/>
        <v>1780024</v>
      </c>
      <c r="D12" s="29">
        <v>1012065</v>
      </c>
      <c r="E12" s="29">
        <v>24817</v>
      </c>
      <c r="F12" s="30">
        <v>743142</v>
      </c>
      <c r="G12" s="29">
        <f t="shared" si="1"/>
        <v>12725</v>
      </c>
      <c r="H12" s="29">
        <v>12403</v>
      </c>
      <c r="I12" s="29">
        <v>322</v>
      </c>
    </row>
    <row r="13" spans="1:3" ht="15.75" customHeight="1">
      <c r="A13" s="31"/>
      <c r="B13" s="31"/>
      <c r="C13" s="3"/>
    </row>
    <row r="14" spans="1:3" ht="15.75" customHeight="1">
      <c r="A14" s="32" t="s">
        <v>18</v>
      </c>
      <c r="B14" s="3"/>
      <c r="C14" s="3"/>
    </row>
    <row r="15" spans="1:9" ht="15.75" customHeight="1">
      <c r="A15" s="6" t="s">
        <v>0</v>
      </c>
      <c r="B15" s="7"/>
      <c r="C15" s="8" t="s">
        <v>4</v>
      </c>
      <c r="D15" s="8"/>
      <c r="E15" s="8"/>
      <c r="F15" s="8"/>
      <c r="G15" s="9" t="s">
        <v>5</v>
      </c>
      <c r="H15" s="8"/>
      <c r="I15" s="10"/>
    </row>
    <row r="16" spans="1:9" ht="15.75" customHeight="1">
      <c r="A16" s="11"/>
      <c r="B16" s="12"/>
      <c r="C16" s="13" t="s">
        <v>6</v>
      </c>
      <c r="D16" s="13" t="s">
        <v>7</v>
      </c>
      <c r="E16" s="13" t="s">
        <v>8</v>
      </c>
      <c r="F16" s="13" t="s">
        <v>9</v>
      </c>
      <c r="G16" s="14" t="s">
        <v>6</v>
      </c>
      <c r="H16" s="13" t="s">
        <v>7</v>
      </c>
      <c r="I16" s="15" t="s">
        <v>8</v>
      </c>
    </row>
    <row r="17" spans="1:9" ht="15.75" customHeight="1">
      <c r="A17" s="16" t="s">
        <v>10</v>
      </c>
      <c r="B17" s="17"/>
      <c r="C17" s="18">
        <f aca="true" t="shared" si="2" ref="C17:C24">SUM(D17:F17)</f>
        <v>96902457</v>
      </c>
      <c r="D17" s="19">
        <f>SUM(D18:D24)</f>
        <v>83058481</v>
      </c>
      <c r="E17" s="19">
        <f>SUM(E18:E24)</f>
        <v>1586399</v>
      </c>
      <c r="F17" s="20">
        <f>SUM(F18:F24)</f>
        <v>12257577</v>
      </c>
      <c r="G17" s="19">
        <f aca="true" t="shared" si="3" ref="G17:G24">SUM(H17:I17)</f>
        <v>691157</v>
      </c>
      <c r="H17" s="19">
        <f>SUM(H18:H24)</f>
        <v>590465</v>
      </c>
      <c r="I17" s="19">
        <f>SUM(I18:I24)</f>
        <v>100692</v>
      </c>
    </row>
    <row r="18" spans="1:9" ht="21" customHeight="1">
      <c r="A18" s="21" t="s">
        <v>11</v>
      </c>
      <c r="B18" s="22"/>
      <c r="C18" s="23">
        <f t="shared" si="2"/>
        <v>40111207</v>
      </c>
      <c r="D18" s="24">
        <v>34775917</v>
      </c>
      <c r="E18" s="24">
        <v>596574</v>
      </c>
      <c r="F18" s="25">
        <v>4738716</v>
      </c>
      <c r="G18" s="24">
        <f t="shared" si="3"/>
        <v>259507</v>
      </c>
      <c r="H18" s="24">
        <v>239334</v>
      </c>
      <c r="I18" s="24">
        <v>20173</v>
      </c>
    </row>
    <row r="19" spans="1:9" ht="15.75" customHeight="1">
      <c r="A19" s="21" t="s">
        <v>12</v>
      </c>
      <c r="B19" s="22"/>
      <c r="C19" s="23">
        <f t="shared" si="2"/>
        <v>37720893</v>
      </c>
      <c r="D19" s="24">
        <v>32810677</v>
      </c>
      <c r="E19" s="24">
        <v>585216</v>
      </c>
      <c r="F19" s="25">
        <v>4325000</v>
      </c>
      <c r="G19" s="24">
        <f t="shared" si="3"/>
        <v>256149</v>
      </c>
      <c r="H19" s="24">
        <v>201645</v>
      </c>
      <c r="I19" s="24">
        <v>54504</v>
      </c>
    </row>
    <row r="20" spans="1:9" ht="15.75" customHeight="1">
      <c r="A20" s="21" t="s">
        <v>13</v>
      </c>
      <c r="B20" s="22"/>
      <c r="C20" s="23">
        <f t="shared" si="2"/>
        <v>2584599</v>
      </c>
      <c r="D20" s="24">
        <v>1606624</v>
      </c>
      <c r="E20" s="24">
        <v>118621</v>
      </c>
      <c r="F20" s="25">
        <v>859354</v>
      </c>
      <c r="G20" s="24">
        <f t="shared" si="3"/>
        <v>41833</v>
      </c>
      <c r="H20" s="24">
        <v>33477</v>
      </c>
      <c r="I20" s="24">
        <v>8356</v>
      </c>
    </row>
    <row r="21" spans="1:9" ht="15.75" customHeight="1">
      <c r="A21" s="21" t="s">
        <v>14</v>
      </c>
      <c r="B21" s="22"/>
      <c r="C21" s="23">
        <f t="shared" si="2"/>
        <v>6546184</v>
      </c>
      <c r="D21" s="24">
        <v>5526422</v>
      </c>
      <c r="E21" s="24">
        <v>129582</v>
      </c>
      <c r="F21" s="25">
        <v>890180</v>
      </c>
      <c r="G21" s="24">
        <f t="shared" si="3"/>
        <v>61545</v>
      </c>
      <c r="H21" s="24">
        <v>50256</v>
      </c>
      <c r="I21" s="24">
        <v>11289</v>
      </c>
    </row>
    <row r="22" spans="1:9" ht="15.75" customHeight="1">
      <c r="A22" s="21" t="s">
        <v>15</v>
      </c>
      <c r="B22" s="22"/>
      <c r="C22" s="23">
        <f t="shared" si="2"/>
        <v>926966</v>
      </c>
      <c r="D22" s="24">
        <v>769626</v>
      </c>
      <c r="E22" s="24">
        <v>12704</v>
      </c>
      <c r="F22" s="25">
        <v>144636</v>
      </c>
      <c r="G22" s="24">
        <f t="shared" si="3"/>
        <v>6406</v>
      </c>
      <c r="H22" s="24">
        <v>6258</v>
      </c>
      <c r="I22" s="24">
        <v>148</v>
      </c>
    </row>
    <row r="23" spans="1:9" ht="15.75" customHeight="1">
      <c r="A23" s="21" t="s">
        <v>16</v>
      </c>
      <c r="B23" s="22"/>
      <c r="C23" s="23">
        <f t="shared" si="2"/>
        <v>3208504</v>
      </c>
      <c r="D23" s="24">
        <v>2738793</v>
      </c>
      <c r="E23" s="24">
        <v>40688</v>
      </c>
      <c r="F23" s="25">
        <v>429023</v>
      </c>
      <c r="G23" s="24">
        <f t="shared" si="3"/>
        <v>18050</v>
      </c>
      <c r="H23" s="24">
        <v>14174</v>
      </c>
      <c r="I23" s="24">
        <v>3876</v>
      </c>
    </row>
    <row r="24" spans="1:9" ht="15.75" customHeight="1">
      <c r="A24" s="26" t="s">
        <v>17</v>
      </c>
      <c r="B24" s="27"/>
      <c r="C24" s="28">
        <f t="shared" si="2"/>
        <v>5804104</v>
      </c>
      <c r="D24" s="29">
        <v>4830422</v>
      </c>
      <c r="E24" s="29">
        <v>103014</v>
      </c>
      <c r="F24" s="30">
        <v>870668</v>
      </c>
      <c r="G24" s="29">
        <f t="shared" si="3"/>
        <v>47667</v>
      </c>
      <c r="H24" s="29">
        <v>45321</v>
      </c>
      <c r="I24" s="29">
        <v>2346</v>
      </c>
    </row>
    <row r="25" spans="1:8" s="36" customFormat="1" ht="15.75" customHeight="1">
      <c r="A25" s="33" t="s">
        <v>19</v>
      </c>
      <c r="B25" s="34"/>
      <c r="C25" s="35"/>
      <c r="D25" s="35"/>
      <c r="E25" s="35"/>
      <c r="G25" s="35"/>
      <c r="H25" s="35"/>
    </row>
    <row r="26" spans="1:3" ht="15.75" customHeight="1">
      <c r="A26" s="31" t="s">
        <v>20</v>
      </c>
      <c r="B26" s="31"/>
      <c r="C26" s="3"/>
    </row>
    <row r="27" spans="1:9" ht="15.75" customHeight="1">
      <c r="A27" s="3"/>
      <c r="B27" s="3"/>
      <c r="C27" s="3"/>
      <c r="I27" s="37" t="s">
        <v>21</v>
      </c>
    </row>
    <row r="28" spans="1:3" ht="13.5">
      <c r="A28" s="3"/>
      <c r="B28" s="3"/>
      <c r="C28" s="3"/>
    </row>
    <row r="29" spans="1:3" ht="13.5">
      <c r="A29" s="3"/>
      <c r="B29" s="3"/>
      <c r="C29" s="3"/>
    </row>
    <row r="30" spans="1:3" ht="13.5">
      <c r="A30" s="3"/>
      <c r="B30" s="3"/>
      <c r="C30" s="3"/>
    </row>
    <row r="31" spans="1:3" ht="13.5">
      <c r="A31" s="3"/>
      <c r="B31" s="3"/>
      <c r="C31" s="3"/>
    </row>
    <row r="32" spans="1:3" ht="13.5">
      <c r="A32" s="3"/>
      <c r="B32" s="3"/>
      <c r="C32" s="3"/>
    </row>
    <row r="33" spans="1:3" ht="13.5">
      <c r="A33" s="3"/>
      <c r="B33" s="3"/>
      <c r="C33" s="3"/>
    </row>
    <row r="34" spans="1:3" ht="13.5">
      <c r="A34" s="3"/>
      <c r="B34" s="3"/>
      <c r="C34" s="3"/>
    </row>
    <row r="35" spans="1:3" ht="13.5">
      <c r="A35" s="3"/>
      <c r="B35" s="3"/>
      <c r="C35" s="3"/>
    </row>
  </sheetData>
  <mergeCells count="22">
    <mergeCell ref="C15:F15"/>
    <mergeCell ref="A5:B5"/>
    <mergeCell ref="G15:I15"/>
    <mergeCell ref="A3:B4"/>
    <mergeCell ref="A15:B16"/>
    <mergeCell ref="A19:B19"/>
    <mergeCell ref="A18:B18"/>
    <mergeCell ref="A17:B17"/>
    <mergeCell ref="A6:B6"/>
    <mergeCell ref="A7:B7"/>
    <mergeCell ref="A8:B8"/>
    <mergeCell ref="A9:B9"/>
    <mergeCell ref="A10:B10"/>
    <mergeCell ref="A11:B11"/>
    <mergeCell ref="A12:B12"/>
    <mergeCell ref="A24:B24"/>
    <mergeCell ref="A23:B23"/>
    <mergeCell ref="A22:B22"/>
    <mergeCell ref="A21:B21"/>
    <mergeCell ref="C3:F3"/>
    <mergeCell ref="G3:I3"/>
    <mergeCell ref="A20:B20"/>
  </mergeCells>
  <printOptions/>
  <pageMargins left="0.5118110236220472" right="0.5118110236220472" top="0.7874015748031497" bottom="0.3937007874015748" header="0.5118110236220472" footer="0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2007-04-05T06:04:53Z</dcterms:created>
  <dcterms:modified xsi:type="dcterms:W3CDTF">2007-04-05T06:04:58Z</dcterms:modified>
  <cp:category/>
  <cp:version/>
  <cp:contentType/>
  <cp:contentStatus/>
</cp:coreProperties>
</file>