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１６－１" sheetId="1" r:id="rId1"/>
  </sheets>
  <externalReferences>
    <externalReference r:id="rId4"/>
  </externalReferences>
  <definedNames>
    <definedName name="_xlnm.Print_Area" localSheetId="0">'１６－１'!$A$1:$H$37</definedName>
  </definedNames>
  <calcPr fullCalcOnLoad="1"/>
</workbook>
</file>

<file path=xl/sharedStrings.xml><?xml version="1.0" encoding="utf-8"?>
<sst xmlns="http://schemas.openxmlformats.org/spreadsheetml/2006/main" count="41" uniqueCount="36">
  <si>
    <t>区          分</t>
  </si>
  <si>
    <t>14年度</t>
  </si>
  <si>
    <t>17年度</t>
  </si>
  <si>
    <t xml:space="preserve"> 総　　　　　額</t>
  </si>
  <si>
    <t xml:space="preserve"> 一　般　会　計</t>
  </si>
  <si>
    <t xml:space="preserve"> 特　別　会　計</t>
  </si>
  <si>
    <t xml:space="preserve">中央卸売市場事業 </t>
  </si>
  <si>
    <t>下水道事業</t>
  </si>
  <si>
    <t xml:space="preserve">前処理場事業 </t>
  </si>
  <si>
    <t>水洗便所普及奨励事業</t>
  </si>
  <si>
    <t xml:space="preserve">集落排水事業 </t>
  </si>
  <si>
    <t>食肉センタ－事業</t>
  </si>
  <si>
    <t xml:space="preserve">母子寡婦福祉資金貸付  </t>
  </si>
  <si>
    <t>国民健康保険事業</t>
  </si>
  <si>
    <t xml:space="preserve">    事  業  勘  定</t>
  </si>
  <si>
    <t xml:space="preserve">    直営診療所勘定</t>
  </si>
  <si>
    <t>介護保険事業</t>
  </si>
  <si>
    <t>老人保健医療事業</t>
  </si>
  <si>
    <t>奨学学術振興事業</t>
  </si>
  <si>
    <t>財政健全化調整</t>
  </si>
  <si>
    <t>駐車場事業</t>
  </si>
  <si>
    <t>農業共済事業</t>
  </si>
  <si>
    <t>土地取得</t>
  </si>
  <si>
    <t xml:space="preserve"> 企　業　会　計</t>
  </si>
  <si>
    <t xml:space="preserve">  水 道 事 業</t>
  </si>
  <si>
    <t>収 益 的 収 入</t>
  </si>
  <si>
    <t>資 本 的 収 入</t>
  </si>
  <si>
    <t xml:space="preserve">  交 通 事 業</t>
  </si>
  <si>
    <t xml:space="preserve">  都市開発整備事業</t>
  </si>
  <si>
    <t>-</t>
  </si>
  <si>
    <t xml:space="preserve"> 資料:財政課</t>
  </si>
  <si>
    <t>１６－１  会計別決算額（歳入）</t>
  </si>
  <si>
    <t>(単位：千円)</t>
  </si>
  <si>
    <t>平成13年度</t>
  </si>
  <si>
    <t>15年度</t>
  </si>
  <si>
    <t>16年度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</si>
</sst>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"/>
    <numFmt numFmtId="184" formatCode="0_ "/>
    <numFmt numFmtId="185" formatCode="0.00_ "/>
    <numFmt numFmtId="186" formatCode="#,##0.00_ "/>
    <numFmt numFmtId="187" formatCode="0.000_);[Red]\(0.00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justify" vertical="center"/>
    </xf>
    <xf numFmtId="0" fontId="9" fillId="0" borderId="4" xfId="0" applyNumberFormat="1" applyFont="1" applyBorder="1" applyAlignment="1">
      <alignment horizontal="justify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16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16" applyNumberFormat="1" applyFont="1" applyAlignment="1">
      <alignment vertical="center"/>
    </xf>
    <xf numFmtId="0" fontId="9" fillId="0" borderId="0" xfId="0" applyNumberFormat="1" applyFont="1" applyAlignment="1">
      <alignment horizontal="justify" vertical="center"/>
    </xf>
    <xf numFmtId="0" fontId="9" fillId="0" borderId="5" xfId="0" applyNumberFormat="1" applyFont="1" applyBorder="1" applyAlignment="1">
      <alignment horizontal="justify" vertical="center"/>
    </xf>
    <xf numFmtId="41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distributed" vertical="center"/>
    </xf>
    <xf numFmtId="0" fontId="11" fillId="0" borderId="0" xfId="0" applyNumberFormat="1" applyFont="1" applyAlignment="1">
      <alignment horizontal="distributed"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distributed" vertical="center"/>
    </xf>
    <xf numFmtId="41" fontId="9" fillId="0" borderId="0" xfId="16" applyNumberFormat="1" applyFont="1" applyFill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41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distributed" vertical="center"/>
    </xf>
    <xf numFmtId="0" fontId="9" fillId="0" borderId="7" xfId="0" applyNumberFormat="1" applyFont="1" applyBorder="1" applyAlignment="1">
      <alignment vertical="center"/>
    </xf>
    <xf numFmtId="41" fontId="9" fillId="0" borderId="6" xfId="0" applyNumberFormat="1" applyFont="1" applyBorder="1" applyAlignment="1">
      <alignment vertical="center"/>
    </xf>
    <xf numFmtId="41" fontId="9" fillId="0" borderId="6" xfId="0" applyNumberFormat="1" applyFont="1" applyBorder="1" applyAlignment="1">
      <alignment vertical="center"/>
    </xf>
    <xf numFmtId="41" fontId="9" fillId="0" borderId="6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8" fontId="9" fillId="0" borderId="0" xfId="16" applyFont="1" applyBorder="1" applyAlignment="1">
      <alignment horizontal="right" vertical="center"/>
    </xf>
    <xf numFmtId="0" fontId="9" fillId="0" borderId="0" xfId="0" applyNumberFormat="1" applyFont="1" applyAlignment="1">
      <alignment horizontal="lef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2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６－１・２"/>
      <sheetName val="１６－３・４"/>
      <sheetName val="１６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7"/>
  <sheetViews>
    <sheetView showGridLines="0" tabSelected="1" showOutlineSymbols="0" view="pageBreakPreview" zoomScaleNormal="90" zoomScaleSheetLayoutView="100" workbookViewId="0" topLeftCell="A1">
      <selection activeCell="A1" sqref="A1"/>
    </sheetView>
  </sheetViews>
  <sheetFormatPr defaultColWidth="8.796875" defaultRowHeight="15"/>
  <cols>
    <col min="1" max="1" width="3.59765625" style="42" customWidth="1"/>
    <col min="2" max="2" width="15.8984375" style="2" customWidth="1"/>
    <col min="3" max="3" width="1.59765625" style="2" customWidth="1"/>
    <col min="4" max="8" width="15" style="2" bestFit="1" customWidth="1"/>
    <col min="9" max="249" width="10.69921875" style="2" customWidth="1"/>
    <col min="250" max="16384" width="10.69921875" style="3" customWidth="1"/>
  </cols>
  <sheetData>
    <row r="1" spans="1:3" ht="15.75" customHeight="1">
      <c r="A1" s="1" t="s">
        <v>31</v>
      </c>
      <c r="C1" s="1"/>
    </row>
    <row r="2" spans="1:8" ht="15.75" customHeight="1">
      <c r="A2" s="4"/>
      <c r="F2" s="5"/>
      <c r="G2" s="5"/>
      <c r="H2" s="5" t="s">
        <v>32</v>
      </c>
    </row>
    <row r="3" spans="1:249" ht="34.5" customHeight="1">
      <c r="A3" s="6" t="s">
        <v>0</v>
      </c>
      <c r="B3" s="7"/>
      <c r="C3" s="7"/>
      <c r="D3" s="8" t="s">
        <v>33</v>
      </c>
      <c r="E3" s="8" t="s">
        <v>1</v>
      </c>
      <c r="F3" s="9" t="s">
        <v>34</v>
      </c>
      <c r="G3" s="9" t="s">
        <v>35</v>
      </c>
      <c r="H3" s="9" t="s">
        <v>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3"/>
    </row>
    <row r="4" spans="1:248" s="15" customFormat="1" ht="21.75" customHeight="1">
      <c r="A4" s="10" t="s">
        <v>3</v>
      </c>
      <c r="B4" s="11"/>
      <c r="C4" s="12"/>
      <c r="D4" s="13">
        <v>321970288</v>
      </c>
      <c r="E4" s="13">
        <v>325756650</v>
      </c>
      <c r="F4" s="13">
        <v>326357659</v>
      </c>
      <c r="G4" s="14">
        <v>331975514</v>
      </c>
      <c r="H4" s="14">
        <f>H6+H8+H27</f>
        <v>333946067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s="15" customFormat="1" ht="12" customHeight="1">
      <c r="A5" s="16"/>
      <c r="B5" s="4"/>
      <c r="C5" s="17"/>
      <c r="D5" s="18"/>
      <c r="E5" s="18"/>
      <c r="F5" s="18"/>
      <c r="G5" s="19"/>
      <c r="H5" s="1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 s="15" customFormat="1" ht="21.75" customHeight="1">
      <c r="A6" s="16" t="s">
        <v>4</v>
      </c>
      <c r="B6" s="20"/>
      <c r="C6" s="21"/>
      <c r="D6" s="22">
        <v>186143449</v>
      </c>
      <c r="E6" s="22">
        <v>190143824</v>
      </c>
      <c r="F6" s="18">
        <v>185665471</v>
      </c>
      <c r="G6" s="19">
        <v>185384531</v>
      </c>
      <c r="H6" s="19">
        <v>179758275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s="15" customFormat="1" ht="12" customHeight="1">
      <c r="A7" s="16"/>
      <c r="B7" s="4"/>
      <c r="C7" s="17"/>
      <c r="D7" s="18"/>
      <c r="E7" s="18"/>
      <c r="F7" s="18"/>
      <c r="G7" s="19"/>
      <c r="H7" s="1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s="15" customFormat="1" ht="21.75" customHeight="1">
      <c r="A8" s="16" t="s">
        <v>5</v>
      </c>
      <c r="B8" s="20"/>
      <c r="C8" s="21"/>
      <c r="D8" s="18">
        <v>120472783</v>
      </c>
      <c r="E8" s="18">
        <v>119179457</v>
      </c>
      <c r="F8" s="18">
        <v>126377046</v>
      </c>
      <c r="G8" s="19">
        <v>130639618</v>
      </c>
      <c r="H8" s="19">
        <f>SUM(H9:H25)</f>
        <v>138039147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s="15" customFormat="1" ht="21.75" customHeight="1">
      <c r="A9" s="16"/>
      <c r="B9" s="23" t="s">
        <v>6</v>
      </c>
      <c r="C9" s="17"/>
      <c r="D9" s="22">
        <v>1198569</v>
      </c>
      <c r="E9" s="22">
        <v>1177175</v>
      </c>
      <c r="F9" s="18">
        <v>1091859</v>
      </c>
      <c r="G9" s="14">
        <v>1132354</v>
      </c>
      <c r="H9" s="14">
        <v>1180296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s="15" customFormat="1" ht="21.75" customHeight="1">
      <c r="A10" s="16"/>
      <c r="B10" s="23" t="s">
        <v>7</v>
      </c>
      <c r="C10" s="17"/>
      <c r="D10" s="22">
        <v>28807800</v>
      </c>
      <c r="E10" s="22">
        <v>25473038</v>
      </c>
      <c r="F10" s="18">
        <v>27130380</v>
      </c>
      <c r="G10" s="14">
        <v>28505887</v>
      </c>
      <c r="H10" s="14">
        <v>32132415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s="15" customFormat="1" ht="21.75" customHeight="1">
      <c r="A11" s="16"/>
      <c r="B11" s="23" t="s">
        <v>8</v>
      </c>
      <c r="C11" s="17"/>
      <c r="D11" s="22">
        <v>1300215</v>
      </c>
      <c r="E11" s="22">
        <v>1229136</v>
      </c>
      <c r="F11" s="18">
        <v>1012687</v>
      </c>
      <c r="G11" s="14">
        <v>1064673</v>
      </c>
      <c r="H11" s="14">
        <v>1235114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s="15" customFormat="1" ht="21.75" customHeight="1">
      <c r="A12" s="16"/>
      <c r="B12" s="24" t="s">
        <v>9</v>
      </c>
      <c r="C12" s="17"/>
      <c r="D12" s="22">
        <v>309609</v>
      </c>
      <c r="E12" s="22">
        <v>206939</v>
      </c>
      <c r="F12" s="18">
        <v>138863</v>
      </c>
      <c r="G12" s="14">
        <v>99784</v>
      </c>
      <c r="H12" s="14">
        <v>74720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s="15" customFormat="1" ht="21.75" customHeight="1">
      <c r="A13" s="16"/>
      <c r="B13" s="23" t="s">
        <v>10</v>
      </c>
      <c r="C13" s="17"/>
      <c r="D13" s="22">
        <v>1177535</v>
      </c>
      <c r="E13" s="22">
        <v>1431029</v>
      </c>
      <c r="F13" s="18">
        <v>864417</v>
      </c>
      <c r="G13" s="14">
        <v>1445298</v>
      </c>
      <c r="H13" s="14">
        <v>617373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248" s="15" customFormat="1" ht="21.75" customHeight="1">
      <c r="A14" s="16"/>
      <c r="B14" s="23" t="s">
        <v>11</v>
      </c>
      <c r="C14" s="17"/>
      <c r="D14" s="22">
        <v>133448</v>
      </c>
      <c r="E14" s="22">
        <v>130203</v>
      </c>
      <c r="F14" s="18">
        <v>130271</v>
      </c>
      <c r="G14" s="14">
        <v>144447</v>
      </c>
      <c r="H14" s="14">
        <v>161590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s="15" customFormat="1" ht="21.75" customHeight="1">
      <c r="A15" s="16"/>
      <c r="B15" s="24" t="s">
        <v>12</v>
      </c>
      <c r="C15" s="17"/>
      <c r="D15" s="22">
        <v>60232</v>
      </c>
      <c r="E15" s="22">
        <v>57853</v>
      </c>
      <c r="F15" s="18">
        <v>58025</v>
      </c>
      <c r="G15" s="14">
        <v>58104</v>
      </c>
      <c r="H15" s="14">
        <v>73777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s="15" customFormat="1" ht="21.75" customHeight="1">
      <c r="A16" s="16"/>
      <c r="B16" s="23" t="s">
        <v>13</v>
      </c>
      <c r="C16" s="17"/>
      <c r="D16" s="22"/>
      <c r="E16" s="22"/>
      <c r="F16" s="18"/>
      <c r="G16" s="14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s="15" customFormat="1" ht="21.75" customHeight="1">
      <c r="A17" s="16"/>
      <c r="B17" s="23" t="s">
        <v>14</v>
      </c>
      <c r="C17" s="17"/>
      <c r="D17" s="22">
        <v>35210723</v>
      </c>
      <c r="E17" s="22">
        <v>35194491</v>
      </c>
      <c r="F17" s="18">
        <v>39887698</v>
      </c>
      <c r="G17" s="14">
        <v>41505899</v>
      </c>
      <c r="H17" s="14">
        <v>44259474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s="15" customFormat="1" ht="21.75" customHeight="1">
      <c r="A18" s="16"/>
      <c r="B18" s="23" t="s">
        <v>15</v>
      </c>
      <c r="C18" s="17"/>
      <c r="D18" s="22">
        <v>0</v>
      </c>
      <c r="E18" s="22">
        <v>0</v>
      </c>
      <c r="F18" s="22">
        <v>0</v>
      </c>
      <c r="G18" s="22">
        <v>0</v>
      </c>
      <c r="H18" s="14">
        <v>121206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s="15" customFormat="1" ht="21.75" customHeight="1">
      <c r="A19" s="16"/>
      <c r="B19" s="23" t="s">
        <v>16</v>
      </c>
      <c r="C19" s="17"/>
      <c r="D19" s="22">
        <v>15252247</v>
      </c>
      <c r="E19" s="22">
        <v>17186406</v>
      </c>
      <c r="F19" s="18">
        <v>19420871</v>
      </c>
      <c r="G19" s="14">
        <v>20340728</v>
      </c>
      <c r="H19" s="14">
        <v>21464469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s="15" customFormat="1" ht="21.75" customHeight="1">
      <c r="A20" s="16"/>
      <c r="B20" s="23" t="s">
        <v>17</v>
      </c>
      <c r="C20" s="17"/>
      <c r="D20" s="22">
        <v>35741914</v>
      </c>
      <c r="E20" s="22">
        <v>35831831</v>
      </c>
      <c r="F20" s="18">
        <v>35341787</v>
      </c>
      <c r="G20" s="14">
        <v>35369771</v>
      </c>
      <c r="H20" s="14">
        <v>35672445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s="15" customFormat="1" ht="21.75" customHeight="1">
      <c r="A21" s="16"/>
      <c r="B21" s="23" t="s">
        <v>18</v>
      </c>
      <c r="C21" s="17"/>
      <c r="D21" s="22">
        <v>16045</v>
      </c>
      <c r="E21" s="22">
        <v>16730</v>
      </c>
      <c r="F21" s="18">
        <v>16704</v>
      </c>
      <c r="G21" s="14">
        <v>18048</v>
      </c>
      <c r="H21" s="14">
        <v>21560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s="15" customFormat="1" ht="21.75" customHeight="1">
      <c r="A22" s="16"/>
      <c r="B22" s="23" t="s">
        <v>19</v>
      </c>
      <c r="C22" s="17"/>
      <c r="D22" s="22">
        <v>257009</v>
      </c>
      <c r="E22" s="22">
        <v>257818</v>
      </c>
      <c r="F22" s="18">
        <v>263287</v>
      </c>
      <c r="G22" s="14">
        <v>255685</v>
      </c>
      <c r="H22" s="14">
        <v>260542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s="15" customFormat="1" ht="21.75" customHeight="1">
      <c r="A23" s="16"/>
      <c r="B23" s="23" t="s">
        <v>20</v>
      </c>
      <c r="C23" s="17"/>
      <c r="D23" s="25">
        <v>401503</v>
      </c>
      <c r="E23" s="25">
        <v>371196</v>
      </c>
      <c r="F23" s="26">
        <v>246220</v>
      </c>
      <c r="G23" s="27">
        <v>239326</v>
      </c>
      <c r="H23" s="27">
        <v>230476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s="15" customFormat="1" ht="21.75" customHeight="1">
      <c r="A24" s="16"/>
      <c r="B24" s="23" t="s">
        <v>21</v>
      </c>
      <c r="C24" s="17"/>
      <c r="D24" s="22">
        <v>430504</v>
      </c>
      <c r="E24" s="22">
        <v>424600</v>
      </c>
      <c r="F24" s="18">
        <v>419942</v>
      </c>
      <c r="G24" s="14">
        <v>419706</v>
      </c>
      <c r="H24" s="14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s="15" customFormat="1" ht="21.75" customHeight="1">
      <c r="A25" s="16"/>
      <c r="B25" s="28" t="s">
        <v>22</v>
      </c>
      <c r="C25" s="17"/>
      <c r="D25" s="18">
        <v>175430</v>
      </c>
      <c r="E25" s="18">
        <v>191012</v>
      </c>
      <c r="F25" s="18">
        <v>354035</v>
      </c>
      <c r="G25" s="19">
        <v>39908</v>
      </c>
      <c r="H25" s="19">
        <v>533690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s="15" customFormat="1" ht="21.75" customHeight="1">
      <c r="A26" s="16"/>
      <c r="B26" s="20"/>
      <c r="C26" s="17"/>
      <c r="D26" s="18"/>
      <c r="E26" s="18"/>
      <c r="F26" s="18"/>
      <c r="G26" s="19"/>
      <c r="H26" s="1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s="15" customFormat="1" ht="21.75" customHeight="1">
      <c r="A27" s="16" t="s">
        <v>23</v>
      </c>
      <c r="B27" s="4"/>
      <c r="C27" s="17"/>
      <c r="D27" s="18">
        <v>15354056</v>
      </c>
      <c r="E27" s="18">
        <v>16433369</v>
      </c>
      <c r="F27" s="18">
        <v>14315142</v>
      </c>
      <c r="G27" s="29">
        <v>15951365</v>
      </c>
      <c r="H27" s="29">
        <f>H28+H31+H34</f>
        <v>16148645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248" s="15" customFormat="1" ht="21.75" customHeight="1">
      <c r="A28" s="16" t="s">
        <v>24</v>
      </c>
      <c r="B28" s="28"/>
      <c r="C28" s="17"/>
      <c r="D28" s="22">
        <v>11799970</v>
      </c>
      <c r="E28" s="22">
        <v>11558297</v>
      </c>
      <c r="F28" s="18">
        <v>11090461</v>
      </c>
      <c r="G28" s="29">
        <v>11280189</v>
      </c>
      <c r="H28" s="29">
        <f>SUM(H29:H30)</f>
        <v>11787388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48" s="15" customFormat="1" ht="21.75" customHeight="1">
      <c r="A29" s="16"/>
      <c r="B29" s="28" t="s">
        <v>25</v>
      </c>
      <c r="C29" s="17"/>
      <c r="D29" s="22">
        <v>9815707</v>
      </c>
      <c r="E29" s="22">
        <v>9829698</v>
      </c>
      <c r="F29" s="18">
        <v>9503076</v>
      </c>
      <c r="G29" s="29">
        <v>9559529</v>
      </c>
      <c r="H29" s="29">
        <v>9664147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1:248" s="15" customFormat="1" ht="21.75" customHeight="1">
      <c r="A30" s="16"/>
      <c r="B30" s="4" t="s">
        <v>26</v>
      </c>
      <c r="C30" s="17"/>
      <c r="D30" s="18">
        <v>1984263</v>
      </c>
      <c r="E30" s="18">
        <v>1728599</v>
      </c>
      <c r="F30" s="18">
        <v>1587385</v>
      </c>
      <c r="G30" s="29">
        <v>1720660</v>
      </c>
      <c r="H30" s="29">
        <v>2123241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s="15" customFormat="1" ht="21.75" customHeight="1">
      <c r="A31" s="16" t="s">
        <v>27</v>
      </c>
      <c r="B31" s="28"/>
      <c r="C31" s="17"/>
      <c r="D31" s="22">
        <v>2467368</v>
      </c>
      <c r="E31" s="22">
        <v>2355316</v>
      </c>
      <c r="F31" s="18">
        <v>2572759</v>
      </c>
      <c r="G31" s="29">
        <v>2562769</v>
      </c>
      <c r="H31" s="29">
        <f>SUM(H32:H33)</f>
        <v>2414536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8" s="15" customFormat="1" ht="21.75" customHeight="1">
      <c r="A32" s="16"/>
      <c r="B32" s="28" t="s">
        <v>25</v>
      </c>
      <c r="C32" s="17"/>
      <c r="D32" s="22">
        <v>2375610</v>
      </c>
      <c r="E32" s="22">
        <v>2169143</v>
      </c>
      <c r="F32" s="18">
        <v>2361944</v>
      </c>
      <c r="G32" s="29">
        <v>2329419</v>
      </c>
      <c r="H32" s="29">
        <v>2264650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1:248" s="15" customFormat="1" ht="21.75" customHeight="1">
      <c r="A33" s="16"/>
      <c r="B33" s="15" t="s">
        <v>26</v>
      </c>
      <c r="C33" s="17"/>
      <c r="D33" s="18">
        <v>91758</v>
      </c>
      <c r="E33" s="18">
        <v>186173</v>
      </c>
      <c r="F33" s="18">
        <v>210815</v>
      </c>
      <c r="G33" s="29">
        <v>233350</v>
      </c>
      <c r="H33" s="29">
        <v>149886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</row>
    <row r="34" spans="1:248" s="15" customFormat="1" ht="21.75" customHeight="1">
      <c r="A34" s="16" t="s">
        <v>28</v>
      </c>
      <c r="B34" s="28"/>
      <c r="C34" s="17"/>
      <c r="D34" s="22">
        <v>1086718</v>
      </c>
      <c r="E34" s="22">
        <v>2519756</v>
      </c>
      <c r="F34" s="18">
        <v>651922</v>
      </c>
      <c r="G34" s="29">
        <v>2108407</v>
      </c>
      <c r="H34" s="29">
        <f>SUM(H35:H36)</f>
        <v>1946721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1:248" s="15" customFormat="1" ht="21.75" customHeight="1">
      <c r="A35" s="10"/>
      <c r="B35" s="30" t="s">
        <v>25</v>
      </c>
      <c r="C35" s="17"/>
      <c r="D35" s="31">
        <v>226718</v>
      </c>
      <c r="E35" s="31">
        <v>529756</v>
      </c>
      <c r="F35" s="13">
        <v>651922</v>
      </c>
      <c r="G35" s="27">
        <v>2108407</v>
      </c>
      <c r="H35" s="27">
        <v>1946721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1:248" s="15" customFormat="1" ht="21.75" customHeight="1">
      <c r="A36" s="32"/>
      <c r="B36" s="33" t="s">
        <v>26</v>
      </c>
      <c r="C36" s="34"/>
      <c r="D36" s="35">
        <v>860000</v>
      </c>
      <c r="E36" s="35">
        <v>1990000</v>
      </c>
      <c r="F36" s="36">
        <v>0</v>
      </c>
      <c r="G36" s="37" t="s">
        <v>29</v>
      </c>
      <c r="H36" s="37" t="s">
        <v>29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</row>
    <row r="37" spans="1:248" s="15" customFormat="1" ht="19.5" customHeight="1">
      <c r="A37" s="10"/>
      <c r="B37" s="30"/>
      <c r="C37" s="38"/>
      <c r="D37" s="39"/>
      <c r="E37" s="39"/>
      <c r="F37" s="40"/>
      <c r="G37" s="41"/>
      <c r="H37" s="41" t="s">
        <v>30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</row>
  </sheetData>
  <mergeCells count="1">
    <mergeCell ref="A3:C3"/>
  </mergeCells>
  <printOptions/>
  <pageMargins left="0.5118110236220472" right="0.5118110236220472" top="0.8267716535433072" bottom="0.5118110236220472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2007-04-12T08:03:24Z</dcterms:created>
  <dcterms:modified xsi:type="dcterms:W3CDTF">2007-04-12T08:03:34Z</dcterms:modified>
  <cp:category/>
  <cp:version/>
  <cp:contentType/>
  <cp:contentStatus/>
</cp:coreProperties>
</file>