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１７-１３" sheetId="1" r:id="rId1"/>
  </sheets>
  <externalReferences>
    <externalReference r:id="rId4"/>
  </externalReferences>
  <definedNames>
    <definedName name="_xlnm.Print_Area" localSheetId="0">'１７-１３'!$A$1:$P$42</definedName>
    <definedName name="_xlnm.Print_Area">'/Documents and Settings\115134\My Documents\[48消防局.xls]１７－１１・１２'!$7:$7</definedName>
  </definedNames>
  <calcPr fullCalcOnLoad="1"/>
</workbook>
</file>

<file path=xl/sharedStrings.xml><?xml version="1.0" encoding="utf-8"?>
<sst xmlns="http://schemas.openxmlformats.org/spreadsheetml/2006/main" count="243" uniqueCount="61">
  <si>
    <t xml:space="preserve"> ポ   ン   プ   自   動   車</t>
  </si>
  <si>
    <t>総 数</t>
  </si>
  <si>
    <t>水槽車</t>
  </si>
  <si>
    <t>普通車</t>
  </si>
  <si>
    <t>はしご</t>
  </si>
  <si>
    <t>高  所</t>
  </si>
  <si>
    <t>スノー</t>
  </si>
  <si>
    <t>化学車</t>
  </si>
  <si>
    <t>泡原液</t>
  </si>
  <si>
    <t>救  助</t>
  </si>
  <si>
    <t>水源車</t>
  </si>
  <si>
    <t>輸送車</t>
  </si>
  <si>
    <t>連絡車</t>
  </si>
  <si>
    <t>救急車</t>
  </si>
  <si>
    <t>車</t>
  </si>
  <si>
    <t>放水車</t>
  </si>
  <si>
    <t>ケル車</t>
  </si>
  <si>
    <t>搬送車</t>
  </si>
  <si>
    <t>工作車</t>
  </si>
  <si>
    <t>消防団</t>
  </si>
  <si>
    <t>-</t>
  </si>
  <si>
    <t>総  数</t>
  </si>
  <si>
    <t>消防局</t>
  </si>
  <si>
    <t xml:space="preserve"> </t>
  </si>
  <si>
    <t>指揮車</t>
  </si>
  <si>
    <t>査察車</t>
  </si>
  <si>
    <t>代替車</t>
  </si>
  <si>
    <t>消防艇</t>
  </si>
  <si>
    <t>広報車</t>
  </si>
  <si>
    <t>防  災</t>
  </si>
  <si>
    <t>H18.3.26現在</t>
  </si>
  <si>
    <t xml:space="preserve">   </t>
  </si>
  <si>
    <t xml:space="preserve">  </t>
  </si>
  <si>
    <t>１７－１３  消防機動力状況</t>
  </si>
  <si>
    <t>(各年４月１日現在)</t>
  </si>
  <si>
    <t xml:space="preserve"> 区    分</t>
  </si>
  <si>
    <t>ポ ン プ 自 動 車 以 外 の 車</t>
  </si>
  <si>
    <t>平成14年</t>
  </si>
  <si>
    <t>総  数</t>
  </si>
  <si>
    <t>消防局</t>
  </si>
  <si>
    <t>　　15年</t>
  </si>
  <si>
    <t>　　16年</t>
  </si>
  <si>
    <t>　　17年</t>
  </si>
  <si>
    <t>　　18年</t>
  </si>
  <si>
    <t xml:space="preserve"> 区    分</t>
  </si>
  <si>
    <t>ポ ン プ 自 動 車 以 外 の 車</t>
  </si>
  <si>
    <t>小型  動力 ポンプ</t>
  </si>
  <si>
    <t>無線送受信機</t>
  </si>
  <si>
    <t>公設消火栓</t>
  </si>
  <si>
    <t>公設防火水槽</t>
  </si>
  <si>
    <t>ﾏｲｸﾛ</t>
  </si>
  <si>
    <t>水難</t>
  </si>
  <si>
    <t>積載車</t>
  </si>
  <si>
    <t>指導車</t>
  </si>
  <si>
    <t>ﾊﾞｽ</t>
  </si>
  <si>
    <t>救助車</t>
  </si>
  <si>
    <t>平成14年</t>
  </si>
  <si>
    <t>-</t>
  </si>
  <si>
    <t>-</t>
  </si>
  <si>
    <t xml:space="preserve">  </t>
  </si>
  <si>
    <t>資料:消防局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</si>
</sst>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0.0_ "/>
    <numFmt numFmtId="180" formatCode="yy/mm/dd"/>
    <numFmt numFmtId="181" formatCode="0.00_);[Red]\(0.00\)"/>
    <numFmt numFmtId="182" formatCode="0_);\(0\)"/>
    <numFmt numFmtId="183" formatCode="\(\ * #,##0\);_ * &quot;-&quot;_ ;_ @_ "/>
    <numFmt numFmtId="184" formatCode="\(*#\,##0\);_ * &quot;-&quot;_ ;_ @_ "/>
    <numFmt numFmtId="185" formatCode="\(##0\);_ * &quot;-&quot;_ ;_ @_ "/>
    <numFmt numFmtId="186" formatCode="[$-411]e&quot;年&quot;m&quot;月&quot;d&quot;日&quot;"/>
    <numFmt numFmtId="187" formatCode="[$-411]e&quot;年　&quot;m&quot;月&quot;d&quot;日&quot;"/>
    <numFmt numFmtId="188" formatCode="[$-411]e&quot;年 &quot;m&quot;月&quot;d&quot;日&quot;"/>
    <numFmt numFmtId="189" formatCode="\(General\)"/>
    <numFmt numFmtId="190" formatCode="#,##0_);[Red]\(#,##0\)"/>
    <numFmt numFmtId="191" formatCode="#,##0\ "/>
    <numFmt numFmtId="192" formatCode="@\ "/>
    <numFmt numFmtId="193" formatCode="0.0\ "/>
    <numFmt numFmtId="194" formatCode="#,##0.0"/>
    <numFmt numFmtId="195" formatCode="#,##0;[Red]#,##0"/>
    <numFmt numFmtId="196" formatCode="_*#,##0_ ;_*\-#,##0_ ;_ * &quot;-&quot;_ ;_ @_ "/>
    <numFmt numFmtId="197" formatCode="#,##0.0_);[Red]\(#,##0.0\)"/>
    <numFmt numFmtId="198" formatCode="\(General\);\(\-General\)"/>
    <numFmt numFmtId="199" formatCode="0.0_);[Red]\(0.0\)"/>
    <numFmt numFmtId="200" formatCode="#,##0.0_ "/>
    <numFmt numFmtId="201" formatCode=";;;"/>
    <numFmt numFmtId="202" formatCode="#,##0;&quot;△ &quot;#,##0"/>
    <numFmt numFmtId="203" formatCode="0.0;&quot;△ &quot;0.0"/>
    <numFmt numFmtId="204" formatCode="###,###,##0;&quot;-&quot;##,###,##0"/>
    <numFmt numFmtId="205" formatCode="#,##0.0;&quot;△ &quot;#,##0.0"/>
    <numFmt numFmtId="206" formatCode="_ * #,##0_ ;_ * &quot;△&quot;#,##0_ ;_ * &quot;-&quot;_ ;_ @_ "/>
    <numFmt numFmtId="207" formatCode="0_);[Red]\(0\)"/>
    <numFmt numFmtId="208" formatCode="00"/>
    <numFmt numFmtId="209" formatCode="###,###,##0,"/>
    <numFmt numFmtId="210" formatCode="#,##0_);\(#,##0\)"/>
    <numFmt numFmtId="211" formatCode="#,##0.00_ "/>
    <numFmt numFmtId="212" formatCode="[&lt;=999]000;000\-00"/>
    <numFmt numFmtId="213" formatCode="0;&quot;△ &quot;0"/>
    <numFmt numFmtId="214" formatCode="0;&quot;△ &quot;0\ "/>
    <numFmt numFmtId="215" formatCode="0.0;&quot;△ &quot;0.0\ "/>
    <numFmt numFmtId="216" formatCode="0;&quot;△ &quot;0\ \ "/>
    <numFmt numFmtId="217" formatCode="#,##0.0000000000000_ "/>
    <numFmt numFmtId="218" formatCode="##,###,###,##0;&quot;-&quot;#,###,###,##0"/>
    <numFmt numFmtId="219" formatCode="#,###,###,##0;&quot; -&quot;###,###,##0"/>
    <numFmt numFmtId="220" formatCode="\ ###,###,##0;&quot;-&quot;###,###,##0"/>
    <numFmt numFmtId="221" formatCode="##0.0;&quot;-&quot;#0.0"/>
    <numFmt numFmtId="222" formatCode="#0.0;&quot;-&quot;0.0"/>
    <numFmt numFmtId="223" formatCode="\-0.0"/>
    <numFmt numFmtId="224" formatCode="_ * #,##0.0_ ;_ * \-#,##0.0_ ;_ * &quot;-&quot;?_ ;_ @_ 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24"/>
      </right>
      <top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0" xfId="0" applyNumberFormat="1" applyFont="1" applyBorder="1" applyAlignment="1">
      <alignment vertical="center"/>
    </xf>
    <xf numFmtId="0" fontId="11" fillId="0" borderId="4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 quotePrefix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11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/>
    </xf>
    <xf numFmtId="0" fontId="9" fillId="0" borderId="15" xfId="0" applyNumberFormat="1" applyFont="1" applyBorder="1" applyAlignment="1">
      <alignment vertical="center"/>
    </xf>
    <xf numFmtId="0" fontId="11" fillId="0" borderId="16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right"/>
    </xf>
    <xf numFmtId="0" fontId="9" fillId="0" borderId="15" xfId="0" applyNumberFormat="1" applyFont="1" applyFill="1" applyBorder="1" applyAlignment="1">
      <alignment horizontal="right"/>
    </xf>
    <xf numFmtId="0" fontId="9" fillId="0" borderId="15" xfId="0" applyNumberFormat="1" applyFont="1" applyFill="1" applyBorder="1" applyAlignment="1">
      <alignment/>
    </xf>
    <xf numFmtId="0" fontId="9" fillId="0" borderId="0" xfId="0" applyNumberFormat="1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0" fontId="9" fillId="0" borderId="13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22" xfId="0" applyNumberFormat="1" applyFont="1" applyFill="1" applyBorder="1" applyAlignment="1">
      <alignment horizontal="right" vertical="center"/>
    </xf>
    <xf numFmtId="0" fontId="9" fillId="0" borderId="23" xfId="0" applyNumberFormat="1" applyFont="1" applyFill="1" applyBorder="1" applyAlignment="1">
      <alignment horizontal="right" vertical="center"/>
    </xf>
    <xf numFmtId="3" fontId="9" fillId="0" borderId="23" xfId="0" applyNumberFormat="1" applyFont="1" applyFill="1" applyBorder="1" applyAlignment="1">
      <alignment horizontal="right" vertical="center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 quotePrefix="1">
      <alignment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15134\My%20Documents\48&#28040;&#38450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７－６"/>
      <sheetName val="１７－７"/>
      <sheetName val="１７－８・９"/>
      <sheetName val="１７－１０"/>
      <sheetName val="１７－１１・１２"/>
      <sheetName val="１７－１３"/>
      <sheetName val="１７－１４"/>
    </sheetNames>
    <sheetDataSet>
      <sheetData sheetId="4">
        <row r="7">
          <cell r="A7" t="str">
            <v>区       分</v>
          </cell>
          <cell r="C7" t="str">
            <v> 平成13年</v>
          </cell>
          <cell r="D7" t="str">
            <v> 14年</v>
          </cell>
          <cell r="E7" t="str">
            <v> 15年</v>
          </cell>
          <cell r="F7" t="str">
            <v> 16年</v>
          </cell>
          <cell r="G7" t="str">
            <v> 17年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8.59765625" style="4" customWidth="1"/>
    <col min="2" max="2" width="5.59765625" style="4" customWidth="1"/>
    <col min="3" max="16" width="5.09765625" style="4" customWidth="1"/>
    <col min="17" max="17" width="8.59765625" style="4" customWidth="1"/>
    <col min="18" max="18" width="5.59765625" style="4" customWidth="1"/>
    <col min="19" max="27" width="5.09765625" style="4" customWidth="1"/>
    <col min="28" max="28" width="9.59765625" style="4" customWidth="1"/>
    <col min="29" max="29" width="5.09765625" style="4" customWidth="1"/>
    <col min="30" max="16384" width="10.69921875" style="4" customWidth="1"/>
  </cols>
  <sheetData>
    <row r="1" spans="1:17" ht="15.75" customHeight="1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6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5" t="s">
        <v>34</v>
      </c>
    </row>
    <row r="3" spans="1:16" ht="13.5" customHeight="1">
      <c r="A3" s="6" t="s">
        <v>35</v>
      </c>
      <c r="B3" s="7"/>
      <c r="C3" s="8" t="s">
        <v>0</v>
      </c>
      <c r="D3" s="9"/>
      <c r="E3" s="9"/>
      <c r="F3" s="9"/>
      <c r="G3" s="9"/>
      <c r="H3" s="9"/>
      <c r="I3" s="7"/>
      <c r="J3" s="8" t="s">
        <v>36</v>
      </c>
      <c r="K3" s="9"/>
      <c r="L3" s="9"/>
      <c r="M3" s="9"/>
      <c r="N3" s="9"/>
      <c r="O3" s="9"/>
      <c r="P3" s="9"/>
    </row>
    <row r="4" spans="1:16" ht="13.5" customHeight="1">
      <c r="A4" s="10"/>
      <c r="B4" s="11"/>
      <c r="C4" s="12"/>
      <c r="D4" s="13"/>
      <c r="E4" s="13"/>
      <c r="F4" s="13"/>
      <c r="G4" s="13"/>
      <c r="H4" s="13"/>
      <c r="I4" s="14"/>
      <c r="J4" s="12"/>
      <c r="K4" s="13"/>
      <c r="L4" s="13"/>
      <c r="M4" s="13"/>
      <c r="N4" s="13"/>
      <c r="O4" s="13"/>
      <c r="P4" s="13"/>
    </row>
    <row r="5" spans="1:16" ht="13.5" customHeight="1">
      <c r="A5" s="10"/>
      <c r="B5" s="11"/>
      <c r="C5" s="15" t="s">
        <v>1</v>
      </c>
      <c r="D5" s="15" t="s">
        <v>2</v>
      </c>
      <c r="E5" s="15" t="s">
        <v>3</v>
      </c>
      <c r="F5" s="16" t="s">
        <v>4</v>
      </c>
      <c r="G5" s="16" t="s">
        <v>5</v>
      </c>
      <c r="H5" s="16" t="s">
        <v>6</v>
      </c>
      <c r="I5" s="15" t="s">
        <v>7</v>
      </c>
      <c r="J5" s="15" t="s">
        <v>1</v>
      </c>
      <c r="K5" s="16" t="s">
        <v>8</v>
      </c>
      <c r="L5" s="16" t="s">
        <v>9</v>
      </c>
      <c r="M5" s="15" t="s">
        <v>10</v>
      </c>
      <c r="N5" s="15" t="s">
        <v>11</v>
      </c>
      <c r="O5" s="15" t="s">
        <v>12</v>
      </c>
      <c r="P5" s="15" t="s">
        <v>13</v>
      </c>
    </row>
    <row r="6" spans="1:16" ht="13.5" customHeight="1">
      <c r="A6" s="13"/>
      <c r="B6" s="14"/>
      <c r="C6" s="17"/>
      <c r="D6" s="17"/>
      <c r="E6" s="17"/>
      <c r="F6" s="18" t="s">
        <v>14</v>
      </c>
      <c r="G6" s="18" t="s">
        <v>15</v>
      </c>
      <c r="H6" s="18" t="s">
        <v>16</v>
      </c>
      <c r="I6" s="17"/>
      <c r="J6" s="17"/>
      <c r="K6" s="18" t="s">
        <v>17</v>
      </c>
      <c r="L6" s="18" t="s">
        <v>18</v>
      </c>
      <c r="M6" s="19"/>
      <c r="N6" s="17"/>
      <c r="O6" s="17"/>
      <c r="P6" s="17"/>
    </row>
    <row r="7" spans="1:16" ht="21" customHeight="1">
      <c r="A7" s="20" t="s">
        <v>37</v>
      </c>
      <c r="B7" s="21" t="s">
        <v>38</v>
      </c>
      <c r="C7" s="22">
        <f>SUM(C8:C9)</f>
        <v>87</v>
      </c>
      <c r="D7" s="22">
        <f>SUM(D8:D9)</f>
        <v>14</v>
      </c>
      <c r="E7" s="22">
        <f aca="true" t="shared" si="0" ref="E7:P7">SUM(E8:E9)</f>
        <v>63</v>
      </c>
      <c r="F7" s="22">
        <f t="shared" si="0"/>
        <v>5</v>
      </c>
      <c r="G7" s="22">
        <f t="shared" si="0"/>
        <v>1</v>
      </c>
      <c r="H7" s="22">
        <f t="shared" si="0"/>
        <v>1</v>
      </c>
      <c r="I7" s="22">
        <f t="shared" si="0"/>
        <v>3</v>
      </c>
      <c r="J7" s="22">
        <f>SUM(J8:J9)</f>
        <v>57</v>
      </c>
      <c r="K7" s="22">
        <f t="shared" si="0"/>
        <v>1</v>
      </c>
      <c r="L7" s="22">
        <f t="shared" si="0"/>
        <v>2</v>
      </c>
      <c r="M7" s="22">
        <f t="shared" si="0"/>
        <v>1</v>
      </c>
      <c r="N7" s="22">
        <f t="shared" si="0"/>
        <v>6</v>
      </c>
      <c r="O7" s="22">
        <f t="shared" si="0"/>
        <v>13</v>
      </c>
      <c r="P7" s="22">
        <f t="shared" si="0"/>
        <v>9</v>
      </c>
    </row>
    <row r="8" spans="1:16" ht="16.5" customHeight="1">
      <c r="A8" s="23"/>
      <c r="B8" s="21" t="s">
        <v>39</v>
      </c>
      <c r="C8" s="24">
        <f>SUM(D8:I8)</f>
        <v>32</v>
      </c>
      <c r="D8" s="22">
        <v>14</v>
      </c>
      <c r="E8" s="22">
        <v>8</v>
      </c>
      <c r="F8" s="22">
        <v>5</v>
      </c>
      <c r="G8" s="22">
        <v>1</v>
      </c>
      <c r="H8" s="22">
        <v>1</v>
      </c>
      <c r="I8" s="22">
        <v>3</v>
      </c>
      <c r="J8" s="22">
        <f>SUM(K8:P8)+SUM(C28:K28)</f>
        <v>57</v>
      </c>
      <c r="K8" s="22">
        <v>1</v>
      </c>
      <c r="L8" s="22">
        <v>2</v>
      </c>
      <c r="M8" s="22">
        <v>1</v>
      </c>
      <c r="N8" s="22">
        <v>6</v>
      </c>
      <c r="O8" s="22">
        <v>13</v>
      </c>
      <c r="P8" s="22">
        <v>9</v>
      </c>
    </row>
    <row r="9" spans="1:16" ht="16.5" customHeight="1">
      <c r="A9" s="23"/>
      <c r="B9" s="21" t="s">
        <v>19</v>
      </c>
      <c r="C9" s="24">
        <f>SUM(D9:I9)</f>
        <v>55</v>
      </c>
      <c r="D9" s="25" t="s">
        <v>20</v>
      </c>
      <c r="E9" s="22">
        <v>55</v>
      </c>
      <c r="F9" s="25" t="s">
        <v>20</v>
      </c>
      <c r="G9" s="25" t="s">
        <v>20</v>
      </c>
      <c r="H9" s="25" t="s">
        <v>20</v>
      </c>
      <c r="I9" s="25" t="s">
        <v>20</v>
      </c>
      <c r="J9" s="25" t="s">
        <v>20</v>
      </c>
      <c r="K9" s="25" t="s">
        <v>20</v>
      </c>
      <c r="L9" s="25" t="s">
        <v>20</v>
      </c>
      <c r="M9" s="25" t="s">
        <v>20</v>
      </c>
      <c r="N9" s="25" t="s">
        <v>20</v>
      </c>
      <c r="O9" s="25" t="s">
        <v>20</v>
      </c>
      <c r="P9" s="25" t="s">
        <v>20</v>
      </c>
    </row>
    <row r="10" spans="1:16" ht="21" customHeight="1">
      <c r="A10" s="26" t="s">
        <v>40</v>
      </c>
      <c r="B10" s="21" t="s">
        <v>21</v>
      </c>
      <c r="C10" s="22">
        <f aca="true" t="shared" si="1" ref="C10:P10">SUM(C11:C12)</f>
        <v>87</v>
      </c>
      <c r="D10" s="22">
        <f t="shared" si="1"/>
        <v>13</v>
      </c>
      <c r="E10" s="22">
        <f t="shared" si="1"/>
        <v>64</v>
      </c>
      <c r="F10" s="22">
        <f t="shared" si="1"/>
        <v>5</v>
      </c>
      <c r="G10" s="22">
        <f t="shared" si="1"/>
        <v>1</v>
      </c>
      <c r="H10" s="22">
        <f t="shared" si="1"/>
        <v>1</v>
      </c>
      <c r="I10" s="22">
        <f t="shared" si="1"/>
        <v>3</v>
      </c>
      <c r="J10" s="22">
        <f t="shared" si="1"/>
        <v>56</v>
      </c>
      <c r="K10" s="22">
        <f t="shared" si="1"/>
        <v>1</v>
      </c>
      <c r="L10" s="22">
        <f t="shared" si="1"/>
        <v>2</v>
      </c>
      <c r="M10" s="22">
        <f t="shared" si="1"/>
        <v>1</v>
      </c>
      <c r="N10" s="22">
        <f t="shared" si="1"/>
        <v>6</v>
      </c>
      <c r="O10" s="22">
        <f t="shared" si="1"/>
        <v>13</v>
      </c>
      <c r="P10" s="22">
        <f t="shared" si="1"/>
        <v>9</v>
      </c>
    </row>
    <row r="11" spans="1:16" ht="16.5" customHeight="1">
      <c r="A11" s="23"/>
      <c r="B11" s="21" t="s">
        <v>22</v>
      </c>
      <c r="C11" s="24">
        <f>SUM(D11:I11)</f>
        <v>32</v>
      </c>
      <c r="D11" s="2">
        <v>13</v>
      </c>
      <c r="E11" s="2">
        <v>9</v>
      </c>
      <c r="F11" s="2">
        <v>5</v>
      </c>
      <c r="G11" s="2">
        <v>1</v>
      </c>
      <c r="H11" s="2">
        <v>1</v>
      </c>
      <c r="I11" s="2">
        <v>3</v>
      </c>
      <c r="J11" s="22">
        <f>SUM(K11:P11)+SUM(C31:K31)</f>
        <v>56</v>
      </c>
      <c r="K11" s="2">
        <v>1</v>
      </c>
      <c r="L11" s="2">
        <v>2</v>
      </c>
      <c r="M11" s="2">
        <v>1</v>
      </c>
      <c r="N11" s="2">
        <v>6</v>
      </c>
      <c r="O11" s="2">
        <v>13</v>
      </c>
      <c r="P11" s="2">
        <v>9</v>
      </c>
    </row>
    <row r="12" spans="1:16" ht="16.5" customHeight="1">
      <c r="A12" s="23"/>
      <c r="B12" s="27" t="s">
        <v>19</v>
      </c>
      <c r="C12" s="24">
        <f>SUM(D12:I12)</f>
        <v>55</v>
      </c>
      <c r="D12" s="25" t="s">
        <v>20</v>
      </c>
      <c r="E12" s="28">
        <v>55</v>
      </c>
      <c r="F12" s="25" t="s">
        <v>20</v>
      </c>
      <c r="G12" s="25" t="s">
        <v>20</v>
      </c>
      <c r="H12" s="25" t="s">
        <v>20</v>
      </c>
      <c r="I12" s="25" t="s">
        <v>20</v>
      </c>
      <c r="J12" s="25" t="s">
        <v>20</v>
      </c>
      <c r="K12" s="25" t="s">
        <v>20</v>
      </c>
      <c r="L12" s="25" t="s">
        <v>20</v>
      </c>
      <c r="M12" s="25" t="s">
        <v>20</v>
      </c>
      <c r="N12" s="25" t="s">
        <v>20</v>
      </c>
      <c r="O12" s="25" t="s">
        <v>20</v>
      </c>
      <c r="P12" s="25" t="s">
        <v>20</v>
      </c>
    </row>
    <row r="13" spans="1:16" ht="21" customHeight="1">
      <c r="A13" s="26" t="s">
        <v>41</v>
      </c>
      <c r="B13" s="21" t="s">
        <v>21</v>
      </c>
      <c r="C13" s="22">
        <f aca="true" t="shared" si="2" ref="C13:P13">SUM(C14:C15)</f>
        <v>88</v>
      </c>
      <c r="D13" s="22">
        <f t="shared" si="2"/>
        <v>13</v>
      </c>
      <c r="E13" s="22">
        <f t="shared" si="2"/>
        <v>65</v>
      </c>
      <c r="F13" s="22">
        <f t="shared" si="2"/>
        <v>5</v>
      </c>
      <c r="G13" s="22">
        <f t="shared" si="2"/>
        <v>1</v>
      </c>
      <c r="H13" s="22">
        <f t="shared" si="2"/>
        <v>1</v>
      </c>
      <c r="I13" s="22">
        <f t="shared" si="2"/>
        <v>3</v>
      </c>
      <c r="J13" s="22">
        <f t="shared" si="2"/>
        <v>56</v>
      </c>
      <c r="K13" s="22">
        <f t="shared" si="2"/>
        <v>1</v>
      </c>
      <c r="L13" s="22">
        <f t="shared" si="2"/>
        <v>2</v>
      </c>
      <c r="M13" s="22">
        <f t="shared" si="2"/>
        <v>1</v>
      </c>
      <c r="N13" s="22">
        <f t="shared" si="2"/>
        <v>6</v>
      </c>
      <c r="O13" s="22">
        <f t="shared" si="2"/>
        <v>12</v>
      </c>
      <c r="P13" s="22">
        <f t="shared" si="2"/>
        <v>9</v>
      </c>
    </row>
    <row r="14" spans="1:17" ht="16.5" customHeight="1">
      <c r="A14" s="23"/>
      <c r="B14" s="21" t="s">
        <v>22</v>
      </c>
      <c r="C14" s="24">
        <f>SUM(D14:I14)</f>
        <v>32</v>
      </c>
      <c r="D14" s="2">
        <v>13</v>
      </c>
      <c r="E14" s="2">
        <v>9</v>
      </c>
      <c r="F14" s="2">
        <v>5</v>
      </c>
      <c r="G14" s="2">
        <v>1</v>
      </c>
      <c r="H14" s="2">
        <v>1</v>
      </c>
      <c r="I14" s="2">
        <v>3</v>
      </c>
      <c r="J14" s="22">
        <f>SUM(K14:P14)+SUM(C34:K34)</f>
        <v>56</v>
      </c>
      <c r="K14" s="2">
        <v>1</v>
      </c>
      <c r="L14" s="2">
        <v>2</v>
      </c>
      <c r="M14" s="2">
        <v>1</v>
      </c>
      <c r="N14" s="2">
        <v>6</v>
      </c>
      <c r="O14" s="2">
        <v>12</v>
      </c>
      <c r="P14" s="2">
        <v>9</v>
      </c>
      <c r="Q14" s="28"/>
    </row>
    <row r="15" spans="1:17" ht="16.5" customHeight="1">
      <c r="A15" s="23"/>
      <c r="B15" s="21" t="s">
        <v>19</v>
      </c>
      <c r="C15" s="24">
        <f>SUM(D15:I15)</f>
        <v>56</v>
      </c>
      <c r="D15" s="29" t="s">
        <v>20</v>
      </c>
      <c r="E15" s="28">
        <v>56</v>
      </c>
      <c r="F15" s="29" t="s">
        <v>20</v>
      </c>
      <c r="G15" s="29" t="s">
        <v>20</v>
      </c>
      <c r="H15" s="29" t="s">
        <v>20</v>
      </c>
      <c r="I15" s="29" t="s">
        <v>20</v>
      </c>
      <c r="J15" s="25" t="s">
        <v>20</v>
      </c>
      <c r="K15" s="29" t="s">
        <v>20</v>
      </c>
      <c r="L15" s="29" t="s">
        <v>20</v>
      </c>
      <c r="M15" s="29" t="s">
        <v>20</v>
      </c>
      <c r="N15" s="29" t="s">
        <v>20</v>
      </c>
      <c r="O15" s="29" t="s">
        <v>20</v>
      </c>
      <c r="P15" s="29" t="s">
        <v>20</v>
      </c>
      <c r="Q15" s="28"/>
    </row>
    <row r="16" spans="1:16" s="28" customFormat="1" ht="21" customHeight="1">
      <c r="A16" s="26" t="s">
        <v>42</v>
      </c>
      <c r="B16" s="30" t="s">
        <v>21</v>
      </c>
      <c r="C16" s="22">
        <f aca="true" t="shared" si="3" ref="C16:P16">SUM(C17:C18)</f>
        <v>87</v>
      </c>
      <c r="D16" s="22">
        <f t="shared" si="3"/>
        <v>13</v>
      </c>
      <c r="E16" s="22">
        <f t="shared" si="3"/>
        <v>65</v>
      </c>
      <c r="F16" s="22">
        <f t="shared" si="3"/>
        <v>4</v>
      </c>
      <c r="G16" s="22">
        <f t="shared" si="3"/>
        <v>1</v>
      </c>
      <c r="H16" s="22">
        <f t="shared" si="3"/>
        <v>1</v>
      </c>
      <c r="I16" s="22">
        <f t="shared" si="3"/>
        <v>3</v>
      </c>
      <c r="J16" s="22">
        <f t="shared" si="3"/>
        <v>56</v>
      </c>
      <c r="K16" s="22">
        <f t="shared" si="3"/>
        <v>1</v>
      </c>
      <c r="L16" s="22">
        <f t="shared" si="3"/>
        <v>2</v>
      </c>
      <c r="M16" s="22">
        <f t="shared" si="3"/>
        <v>1</v>
      </c>
      <c r="N16" s="22">
        <f t="shared" si="3"/>
        <v>6</v>
      </c>
      <c r="O16" s="22">
        <f t="shared" si="3"/>
        <v>12</v>
      </c>
      <c r="P16" s="22">
        <f t="shared" si="3"/>
        <v>9</v>
      </c>
    </row>
    <row r="17" spans="1:16" s="28" customFormat="1" ht="16.5" customHeight="1">
      <c r="A17" s="31"/>
      <c r="B17" s="21" t="s">
        <v>22</v>
      </c>
      <c r="C17" s="24">
        <f>SUM(D17:I17)</f>
        <v>31</v>
      </c>
      <c r="D17" s="32">
        <v>13</v>
      </c>
      <c r="E17" s="32">
        <v>9</v>
      </c>
      <c r="F17" s="32">
        <v>4</v>
      </c>
      <c r="G17" s="32">
        <v>1</v>
      </c>
      <c r="H17" s="32">
        <v>1</v>
      </c>
      <c r="I17" s="32">
        <v>3</v>
      </c>
      <c r="J17" s="22">
        <f>SUM(K17:P17)+SUM(C37:K37)</f>
        <v>56</v>
      </c>
      <c r="K17" s="32">
        <v>1</v>
      </c>
      <c r="L17" s="32">
        <v>2</v>
      </c>
      <c r="M17" s="32">
        <v>1</v>
      </c>
      <c r="N17" s="32">
        <v>6</v>
      </c>
      <c r="O17" s="32">
        <v>12</v>
      </c>
      <c r="P17" s="32">
        <v>9</v>
      </c>
    </row>
    <row r="18" spans="1:16" s="28" customFormat="1" ht="16.5" customHeight="1">
      <c r="A18" s="31"/>
      <c r="B18" s="21" t="s">
        <v>19</v>
      </c>
      <c r="C18" s="24">
        <f>SUM(D18:I18)</f>
        <v>56</v>
      </c>
      <c r="D18" s="33" t="s">
        <v>20</v>
      </c>
      <c r="E18" s="34">
        <v>56</v>
      </c>
      <c r="F18" s="33" t="s">
        <v>20</v>
      </c>
      <c r="G18" s="33" t="s">
        <v>20</v>
      </c>
      <c r="H18" s="33" t="s">
        <v>20</v>
      </c>
      <c r="I18" s="33" t="s">
        <v>20</v>
      </c>
      <c r="J18" s="25" t="s">
        <v>20</v>
      </c>
      <c r="K18" s="33" t="s">
        <v>20</v>
      </c>
      <c r="L18" s="33" t="s">
        <v>20</v>
      </c>
      <c r="M18" s="33" t="s">
        <v>20</v>
      </c>
      <c r="N18" s="33" t="s">
        <v>20</v>
      </c>
      <c r="O18" s="33" t="s">
        <v>20</v>
      </c>
      <c r="P18" s="33" t="s">
        <v>20</v>
      </c>
    </row>
    <row r="19" spans="1:16" ht="21" customHeight="1">
      <c r="A19" s="26" t="s">
        <v>43</v>
      </c>
      <c r="B19" s="27" t="s">
        <v>21</v>
      </c>
      <c r="C19" s="35">
        <f aca="true" t="shared" si="4" ref="C19:P19">SUM(C20:C21)</f>
        <v>103</v>
      </c>
      <c r="D19" s="34">
        <f t="shared" si="4"/>
        <v>13</v>
      </c>
      <c r="E19" s="34">
        <f t="shared" si="4"/>
        <v>81</v>
      </c>
      <c r="F19" s="34">
        <f t="shared" si="4"/>
        <v>4</v>
      </c>
      <c r="G19" s="34">
        <f t="shared" si="4"/>
        <v>1</v>
      </c>
      <c r="H19" s="34">
        <f t="shared" si="4"/>
        <v>1</v>
      </c>
      <c r="I19" s="34">
        <f t="shared" si="4"/>
        <v>3</v>
      </c>
      <c r="J19" s="34">
        <f t="shared" si="4"/>
        <v>138</v>
      </c>
      <c r="K19" s="34">
        <f t="shared" si="4"/>
        <v>1</v>
      </c>
      <c r="L19" s="34">
        <f t="shared" si="4"/>
        <v>2</v>
      </c>
      <c r="M19" s="34">
        <f t="shared" si="4"/>
        <v>1</v>
      </c>
      <c r="N19" s="34">
        <f t="shared" si="4"/>
        <v>6</v>
      </c>
      <c r="O19" s="34">
        <f t="shared" si="4"/>
        <v>13</v>
      </c>
      <c r="P19" s="34">
        <f t="shared" si="4"/>
        <v>9</v>
      </c>
    </row>
    <row r="20" spans="1:16" ht="16.5" customHeight="1">
      <c r="A20" s="31"/>
      <c r="B20" s="21" t="s">
        <v>22</v>
      </c>
      <c r="C20" s="36">
        <f>SUM(D20:I20)</f>
        <v>31</v>
      </c>
      <c r="D20" s="32">
        <v>13</v>
      </c>
      <c r="E20" s="32">
        <v>9</v>
      </c>
      <c r="F20" s="32">
        <v>4</v>
      </c>
      <c r="G20" s="32">
        <v>1</v>
      </c>
      <c r="H20" s="32">
        <v>1</v>
      </c>
      <c r="I20" s="32">
        <v>3</v>
      </c>
      <c r="J20" s="32">
        <f>SUM(K20:P20)+SUM(C40:K40)</f>
        <v>58</v>
      </c>
      <c r="K20" s="32">
        <v>1</v>
      </c>
      <c r="L20" s="32">
        <v>2</v>
      </c>
      <c r="M20" s="32">
        <v>1</v>
      </c>
      <c r="N20" s="32">
        <v>6</v>
      </c>
      <c r="O20" s="32">
        <v>13</v>
      </c>
      <c r="P20" s="32">
        <v>9</v>
      </c>
    </row>
    <row r="21" spans="1:16" ht="16.5" customHeight="1">
      <c r="A21" s="37"/>
      <c r="B21" s="38" t="s">
        <v>19</v>
      </c>
      <c r="C21" s="39">
        <f>SUM(D21:I21)</f>
        <v>72</v>
      </c>
      <c r="D21" s="40" t="s">
        <v>20</v>
      </c>
      <c r="E21" s="41">
        <v>72</v>
      </c>
      <c r="F21" s="40" t="s">
        <v>20</v>
      </c>
      <c r="G21" s="40" t="s">
        <v>20</v>
      </c>
      <c r="H21" s="40" t="s">
        <v>20</v>
      </c>
      <c r="I21" s="40" t="s">
        <v>20</v>
      </c>
      <c r="J21" s="40">
        <f>SUM(K21:P21)+SUM(C41:K41)</f>
        <v>80</v>
      </c>
      <c r="K21" s="40" t="s">
        <v>20</v>
      </c>
      <c r="L21" s="40" t="s">
        <v>20</v>
      </c>
      <c r="M21" s="40" t="s">
        <v>20</v>
      </c>
      <c r="N21" s="40" t="s">
        <v>20</v>
      </c>
      <c r="O21" s="40" t="s">
        <v>20</v>
      </c>
      <c r="P21" s="40" t="s">
        <v>20</v>
      </c>
    </row>
    <row r="22" spans="1:16" ht="45" customHeight="1">
      <c r="A22" s="42"/>
      <c r="B22" s="28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 t="s">
        <v>23</v>
      </c>
      <c r="P22" s="42" t="s">
        <v>23</v>
      </c>
    </row>
    <row r="23" spans="1:16" ht="13.5" customHeight="1">
      <c r="A23" s="6" t="s">
        <v>44</v>
      </c>
      <c r="B23" s="7"/>
      <c r="C23" s="8" t="s">
        <v>45</v>
      </c>
      <c r="D23" s="9"/>
      <c r="E23" s="9"/>
      <c r="F23" s="9"/>
      <c r="G23" s="9"/>
      <c r="H23" s="9"/>
      <c r="I23" s="9"/>
      <c r="J23" s="9"/>
      <c r="K23" s="7"/>
      <c r="L23" s="43" t="s">
        <v>46</v>
      </c>
      <c r="M23" s="44" t="s">
        <v>47</v>
      </c>
      <c r="N23" s="45" t="s">
        <v>48</v>
      </c>
      <c r="O23" s="46"/>
      <c r="P23" s="47" t="s">
        <v>49</v>
      </c>
    </row>
    <row r="24" spans="1:16" ht="13.5" customHeight="1">
      <c r="A24" s="10"/>
      <c r="B24" s="11"/>
      <c r="C24" s="12"/>
      <c r="D24" s="13"/>
      <c r="E24" s="13"/>
      <c r="F24" s="13"/>
      <c r="G24" s="13"/>
      <c r="H24" s="13"/>
      <c r="I24" s="13"/>
      <c r="J24" s="13"/>
      <c r="K24" s="14"/>
      <c r="L24" s="48"/>
      <c r="M24" s="48"/>
      <c r="N24" s="49"/>
      <c r="O24" s="50"/>
      <c r="P24" s="51"/>
    </row>
    <row r="25" spans="1:16" ht="13.5" customHeight="1">
      <c r="A25" s="10"/>
      <c r="B25" s="11"/>
      <c r="C25" s="52" t="s">
        <v>24</v>
      </c>
      <c r="D25" s="15" t="s">
        <v>25</v>
      </c>
      <c r="E25" s="15" t="s">
        <v>26</v>
      </c>
      <c r="F25" s="15" t="s">
        <v>27</v>
      </c>
      <c r="G25" s="15" t="s">
        <v>28</v>
      </c>
      <c r="H25" s="53" t="s">
        <v>29</v>
      </c>
      <c r="I25" s="54" t="s">
        <v>50</v>
      </c>
      <c r="J25" s="55" t="s">
        <v>51</v>
      </c>
      <c r="K25" s="56" t="s">
        <v>52</v>
      </c>
      <c r="L25" s="48"/>
      <c r="M25" s="48"/>
      <c r="N25" s="51" t="s">
        <v>30</v>
      </c>
      <c r="O25" s="57"/>
      <c r="P25" s="51" t="s">
        <v>30</v>
      </c>
    </row>
    <row r="26" spans="1:16" ht="13.5" customHeight="1">
      <c r="A26" s="13"/>
      <c r="B26" s="14"/>
      <c r="C26" s="58"/>
      <c r="D26" s="17"/>
      <c r="E26" s="17"/>
      <c r="F26" s="17"/>
      <c r="G26" s="19"/>
      <c r="H26" s="59" t="s">
        <v>53</v>
      </c>
      <c r="I26" s="60" t="s">
        <v>54</v>
      </c>
      <c r="J26" s="60" t="s">
        <v>55</v>
      </c>
      <c r="K26" s="61"/>
      <c r="L26" s="62"/>
      <c r="M26" s="62"/>
      <c r="N26" s="63"/>
      <c r="O26" s="64"/>
      <c r="P26" s="63"/>
    </row>
    <row r="27" spans="1:16" ht="21" customHeight="1">
      <c r="A27" s="20" t="s">
        <v>56</v>
      </c>
      <c r="B27" s="21" t="s">
        <v>21</v>
      </c>
      <c r="C27" s="65">
        <f aca="true" t="shared" si="5" ref="C27:M27">SUM(C28:C29)</f>
        <v>8</v>
      </c>
      <c r="D27" s="65">
        <f t="shared" si="5"/>
        <v>11</v>
      </c>
      <c r="E27" s="65">
        <f t="shared" si="5"/>
        <v>2</v>
      </c>
      <c r="F27" s="65">
        <f t="shared" si="5"/>
        <v>1</v>
      </c>
      <c r="G27" s="65">
        <f t="shared" si="5"/>
        <v>1</v>
      </c>
      <c r="H27" s="65">
        <f t="shared" si="5"/>
        <v>1</v>
      </c>
      <c r="I27" s="65">
        <f>SUM(I28:I29)</f>
        <v>1</v>
      </c>
      <c r="J27" s="66" t="s">
        <v>57</v>
      </c>
      <c r="K27" s="66" t="s">
        <v>57</v>
      </c>
      <c r="L27" s="65">
        <f t="shared" si="5"/>
        <v>38</v>
      </c>
      <c r="M27" s="65">
        <f t="shared" si="5"/>
        <v>161</v>
      </c>
      <c r="N27" s="67">
        <f>SUM(N28:O29)</f>
        <v>12152</v>
      </c>
      <c r="O27" s="67"/>
      <c r="P27" s="68">
        <f>SUM(P28:P29)</f>
        <v>333</v>
      </c>
    </row>
    <row r="28" spans="1:16" ht="16.5" customHeight="1">
      <c r="A28" s="23"/>
      <c r="B28" s="21" t="s">
        <v>22</v>
      </c>
      <c r="C28" s="69">
        <v>8</v>
      </c>
      <c r="D28" s="70">
        <v>11</v>
      </c>
      <c r="E28" s="70">
        <v>2</v>
      </c>
      <c r="F28" s="70">
        <v>1</v>
      </c>
      <c r="G28" s="70">
        <v>1</v>
      </c>
      <c r="H28" s="70">
        <v>1</v>
      </c>
      <c r="I28" s="70">
        <v>1</v>
      </c>
      <c r="J28" s="68" t="s">
        <v>57</v>
      </c>
      <c r="K28" s="68" t="s">
        <v>57</v>
      </c>
      <c r="L28" s="70">
        <v>20</v>
      </c>
      <c r="M28" s="70">
        <v>161</v>
      </c>
      <c r="N28" s="71">
        <v>12152</v>
      </c>
      <c r="O28" s="72"/>
      <c r="P28" s="68">
        <v>333</v>
      </c>
    </row>
    <row r="29" spans="1:16" ht="16.5" customHeight="1">
      <c r="A29" s="23"/>
      <c r="B29" s="21" t="s">
        <v>19</v>
      </c>
      <c r="C29" s="73" t="s">
        <v>57</v>
      </c>
      <c r="D29" s="68" t="s">
        <v>57</v>
      </c>
      <c r="E29" s="68" t="s">
        <v>57</v>
      </c>
      <c r="F29" s="68" t="s">
        <v>57</v>
      </c>
      <c r="G29" s="68" t="s">
        <v>57</v>
      </c>
      <c r="H29" s="68" t="s">
        <v>57</v>
      </c>
      <c r="I29" s="68" t="s">
        <v>57</v>
      </c>
      <c r="J29" s="68" t="s">
        <v>57</v>
      </c>
      <c r="K29" s="68" t="s">
        <v>57</v>
      </c>
      <c r="L29" s="70">
        <v>18</v>
      </c>
      <c r="M29" s="68" t="s">
        <v>57</v>
      </c>
      <c r="N29" s="71" t="s">
        <v>57</v>
      </c>
      <c r="O29" s="71"/>
      <c r="P29" s="68" t="s">
        <v>57</v>
      </c>
    </row>
    <row r="30" spans="1:16" ht="21" customHeight="1">
      <c r="A30" s="26" t="s">
        <v>40</v>
      </c>
      <c r="B30" s="21" t="s">
        <v>21</v>
      </c>
      <c r="C30" s="65">
        <f aca="true" t="shared" si="6" ref="C30:L30">SUM(C31:C32)</f>
        <v>8</v>
      </c>
      <c r="D30" s="65">
        <f t="shared" si="6"/>
        <v>11</v>
      </c>
      <c r="E30" s="65">
        <f t="shared" si="6"/>
        <v>2</v>
      </c>
      <c r="F30" s="65">
        <f t="shared" si="6"/>
        <v>1</v>
      </c>
      <c r="G30" s="65">
        <f t="shared" si="6"/>
        <v>1</v>
      </c>
      <c r="H30" s="74" t="s">
        <v>20</v>
      </c>
      <c r="I30" s="65">
        <f>SUM(I31:I32)</f>
        <v>1</v>
      </c>
      <c r="J30" s="68" t="s">
        <v>58</v>
      </c>
      <c r="K30" s="68" t="s">
        <v>58</v>
      </c>
      <c r="L30" s="65">
        <f t="shared" si="6"/>
        <v>38</v>
      </c>
      <c r="M30" s="68" t="s">
        <v>58</v>
      </c>
      <c r="N30" s="71">
        <f>SUM(N31:O32)</f>
        <v>12438</v>
      </c>
      <c r="O30" s="71"/>
      <c r="P30" s="68">
        <f>SUM(P31:P32)</f>
        <v>344</v>
      </c>
    </row>
    <row r="31" spans="1:16" ht="16.5" customHeight="1">
      <c r="A31" s="23"/>
      <c r="B31" s="21" t="s">
        <v>22</v>
      </c>
      <c r="C31" s="75">
        <v>8</v>
      </c>
      <c r="D31" s="75">
        <v>11</v>
      </c>
      <c r="E31" s="75">
        <v>2</v>
      </c>
      <c r="F31" s="75">
        <v>1</v>
      </c>
      <c r="G31" s="75">
        <v>1</v>
      </c>
      <c r="H31" s="76" t="s">
        <v>58</v>
      </c>
      <c r="I31" s="75">
        <v>1</v>
      </c>
      <c r="J31" s="68" t="s">
        <v>58</v>
      </c>
      <c r="K31" s="68" t="s">
        <v>58</v>
      </c>
      <c r="L31" s="75">
        <v>20</v>
      </c>
      <c r="M31" s="68" t="s">
        <v>58</v>
      </c>
      <c r="N31" s="77">
        <v>12438</v>
      </c>
      <c r="O31" s="78"/>
      <c r="P31" s="79">
        <v>344</v>
      </c>
    </row>
    <row r="32" spans="1:16" ht="16.5" customHeight="1">
      <c r="A32" s="23"/>
      <c r="B32" s="27" t="s">
        <v>19</v>
      </c>
      <c r="C32" s="80" t="s">
        <v>20</v>
      </c>
      <c r="D32" s="74" t="s">
        <v>20</v>
      </c>
      <c r="E32" s="74" t="s">
        <v>20</v>
      </c>
      <c r="F32" s="74" t="s">
        <v>20</v>
      </c>
      <c r="G32" s="74" t="s">
        <v>20</v>
      </c>
      <c r="H32" s="74" t="s">
        <v>20</v>
      </c>
      <c r="I32" s="74" t="s">
        <v>20</v>
      </c>
      <c r="J32" s="68" t="s">
        <v>58</v>
      </c>
      <c r="K32" s="68" t="s">
        <v>58</v>
      </c>
      <c r="L32" s="74">
        <v>18</v>
      </c>
      <c r="M32" s="74" t="s">
        <v>20</v>
      </c>
      <c r="N32" s="74"/>
      <c r="O32" s="66" t="s">
        <v>58</v>
      </c>
      <c r="P32" s="66" t="s">
        <v>58</v>
      </c>
    </row>
    <row r="33" spans="1:16" ht="21" customHeight="1">
      <c r="A33" s="26" t="s">
        <v>41</v>
      </c>
      <c r="B33" s="30" t="s">
        <v>21</v>
      </c>
      <c r="C33" s="65">
        <f>SUM(C34:C35)</f>
        <v>8</v>
      </c>
      <c r="D33" s="65">
        <f>SUM(D34:D35)</f>
        <v>12</v>
      </c>
      <c r="E33" s="65">
        <f>SUM(E34:E35)</f>
        <v>2</v>
      </c>
      <c r="F33" s="65">
        <f>SUM(F34:F35)</f>
        <v>1</v>
      </c>
      <c r="G33" s="65">
        <f>SUM(G34:G35)</f>
        <v>1</v>
      </c>
      <c r="H33" s="76" t="s">
        <v>58</v>
      </c>
      <c r="I33" s="65">
        <f>SUM(I34:I35)</f>
        <v>1</v>
      </c>
      <c r="J33" s="68" t="s">
        <v>58</v>
      </c>
      <c r="K33" s="68" t="s">
        <v>58</v>
      </c>
      <c r="L33" s="65">
        <f>SUM(L34:L35)</f>
        <v>38</v>
      </c>
      <c r="M33" s="65">
        <f>SUM(M34:M35)</f>
        <v>161</v>
      </c>
      <c r="N33" s="71">
        <f>SUM(N34:O35)</f>
        <v>12725</v>
      </c>
      <c r="O33" s="71"/>
      <c r="P33" s="68">
        <f>SUM(P34:P35)</f>
        <v>354</v>
      </c>
    </row>
    <row r="34" spans="1:16" ht="16.5" customHeight="1">
      <c r="A34" s="31"/>
      <c r="B34" s="21" t="s">
        <v>22</v>
      </c>
      <c r="C34" s="81">
        <v>8</v>
      </c>
      <c r="D34" s="76">
        <v>12</v>
      </c>
      <c r="E34" s="76">
        <v>2</v>
      </c>
      <c r="F34" s="76">
        <v>1</v>
      </c>
      <c r="G34" s="76">
        <v>1</v>
      </c>
      <c r="H34" s="76" t="s">
        <v>58</v>
      </c>
      <c r="I34" s="76">
        <v>1</v>
      </c>
      <c r="J34" s="68" t="s">
        <v>58</v>
      </c>
      <c r="K34" s="68" t="s">
        <v>58</v>
      </c>
      <c r="L34" s="76">
        <v>20</v>
      </c>
      <c r="M34" s="82">
        <v>161</v>
      </c>
      <c r="N34" s="83">
        <v>12725</v>
      </c>
      <c r="O34" s="84"/>
      <c r="P34" s="85">
        <v>354</v>
      </c>
    </row>
    <row r="35" spans="1:16" ht="16.5" customHeight="1">
      <c r="A35" s="31"/>
      <c r="B35" s="21" t="s">
        <v>19</v>
      </c>
      <c r="C35" s="81" t="s">
        <v>58</v>
      </c>
      <c r="D35" s="76" t="s">
        <v>58</v>
      </c>
      <c r="E35" s="76" t="s">
        <v>58</v>
      </c>
      <c r="F35" s="76" t="s">
        <v>58</v>
      </c>
      <c r="G35" s="76" t="s">
        <v>58</v>
      </c>
      <c r="H35" s="76" t="s">
        <v>58</v>
      </c>
      <c r="I35" s="76" t="s">
        <v>58</v>
      </c>
      <c r="J35" s="68" t="s">
        <v>58</v>
      </c>
      <c r="K35" s="68" t="s">
        <v>58</v>
      </c>
      <c r="L35" s="76">
        <v>18</v>
      </c>
      <c r="M35" s="76" t="s">
        <v>58</v>
      </c>
      <c r="N35" s="76"/>
      <c r="O35" s="86" t="s">
        <v>58</v>
      </c>
      <c r="P35" s="86" t="s">
        <v>58</v>
      </c>
    </row>
    <row r="36" spans="1:16" s="28" customFormat="1" ht="21" customHeight="1">
      <c r="A36" s="26" t="s">
        <v>42</v>
      </c>
      <c r="B36" s="27" t="s">
        <v>21</v>
      </c>
      <c r="C36" s="87">
        <v>8</v>
      </c>
      <c r="D36" s="76">
        <v>12</v>
      </c>
      <c r="E36" s="76">
        <v>2</v>
      </c>
      <c r="F36" s="76">
        <v>1</v>
      </c>
      <c r="G36" s="76">
        <v>1</v>
      </c>
      <c r="H36" s="76" t="s">
        <v>58</v>
      </c>
      <c r="I36" s="76">
        <v>1</v>
      </c>
      <c r="J36" s="68" t="s">
        <v>58</v>
      </c>
      <c r="K36" s="68" t="s">
        <v>58</v>
      </c>
      <c r="L36" s="65">
        <f>SUM(L37:L38)</f>
        <v>37</v>
      </c>
      <c r="M36" s="82">
        <v>161</v>
      </c>
      <c r="N36" s="88">
        <v>12933</v>
      </c>
      <c r="O36" s="88"/>
      <c r="P36" s="86">
        <v>362</v>
      </c>
    </row>
    <row r="37" spans="1:16" s="28" customFormat="1" ht="16.5" customHeight="1">
      <c r="A37" s="31"/>
      <c r="B37" s="21" t="s">
        <v>22</v>
      </c>
      <c r="C37" s="81">
        <v>8</v>
      </c>
      <c r="D37" s="76">
        <v>12</v>
      </c>
      <c r="E37" s="76">
        <v>2</v>
      </c>
      <c r="F37" s="76">
        <v>1</v>
      </c>
      <c r="G37" s="76">
        <v>1</v>
      </c>
      <c r="H37" s="76" t="s">
        <v>58</v>
      </c>
      <c r="I37" s="76">
        <v>1</v>
      </c>
      <c r="J37" s="68" t="s">
        <v>58</v>
      </c>
      <c r="K37" s="68" t="s">
        <v>58</v>
      </c>
      <c r="L37" s="76">
        <v>19</v>
      </c>
      <c r="M37" s="82">
        <v>161</v>
      </c>
      <c r="N37" s="83">
        <v>12933</v>
      </c>
      <c r="O37" s="84"/>
      <c r="P37" s="85">
        <v>362</v>
      </c>
    </row>
    <row r="38" spans="1:16" s="28" customFormat="1" ht="16.5" customHeight="1">
      <c r="A38" s="31"/>
      <c r="B38" s="21" t="s">
        <v>19</v>
      </c>
      <c r="C38" s="81" t="s">
        <v>58</v>
      </c>
      <c r="D38" s="76" t="s">
        <v>58</v>
      </c>
      <c r="E38" s="76" t="s">
        <v>58</v>
      </c>
      <c r="F38" s="76" t="s">
        <v>58</v>
      </c>
      <c r="G38" s="76" t="s">
        <v>58</v>
      </c>
      <c r="H38" s="76" t="s">
        <v>58</v>
      </c>
      <c r="I38" s="76" t="s">
        <v>58</v>
      </c>
      <c r="J38" s="68" t="s">
        <v>58</v>
      </c>
      <c r="K38" s="68" t="s">
        <v>58</v>
      </c>
      <c r="L38" s="76">
        <v>18</v>
      </c>
      <c r="M38" s="76" t="s">
        <v>58</v>
      </c>
      <c r="N38" s="76"/>
      <c r="O38" s="86" t="s">
        <v>58</v>
      </c>
      <c r="P38" s="86" t="s">
        <v>58</v>
      </c>
    </row>
    <row r="39" spans="1:16" ht="21" customHeight="1">
      <c r="A39" s="26" t="s">
        <v>43</v>
      </c>
      <c r="B39" s="27" t="s">
        <v>21</v>
      </c>
      <c r="C39" s="87">
        <f>SUM(C40:C41)</f>
        <v>8</v>
      </c>
      <c r="D39" s="76">
        <f>SUM(D40:D41)</f>
        <v>12</v>
      </c>
      <c r="E39" s="76">
        <f aca="true" t="shared" si="7" ref="E39:K39">SUM(E40:E41)</f>
        <v>2</v>
      </c>
      <c r="F39" s="76">
        <f t="shared" si="7"/>
        <v>1</v>
      </c>
      <c r="G39" s="76">
        <f t="shared" si="7"/>
        <v>1</v>
      </c>
      <c r="H39" s="76" t="s">
        <v>58</v>
      </c>
      <c r="I39" s="76">
        <f t="shared" si="7"/>
        <v>1</v>
      </c>
      <c r="J39" s="76">
        <f t="shared" si="7"/>
        <v>1</v>
      </c>
      <c r="K39" s="76">
        <f t="shared" si="7"/>
        <v>80</v>
      </c>
      <c r="L39" s="65">
        <f>SUM(L40:L41)</f>
        <v>39</v>
      </c>
      <c r="M39" s="76" t="s">
        <v>58</v>
      </c>
      <c r="N39" s="88">
        <f>SUM(N40:O41)</f>
        <v>13156</v>
      </c>
      <c r="O39" s="88"/>
      <c r="P39" s="86">
        <f>SUM(P40:P41)</f>
        <v>375</v>
      </c>
    </row>
    <row r="40" spans="1:16" ht="16.5" customHeight="1">
      <c r="A40" s="31"/>
      <c r="B40" s="21" t="s">
        <v>22</v>
      </c>
      <c r="C40" s="81">
        <v>8</v>
      </c>
      <c r="D40" s="76">
        <v>12</v>
      </c>
      <c r="E40" s="76">
        <v>2</v>
      </c>
      <c r="F40" s="76">
        <v>1</v>
      </c>
      <c r="G40" s="76">
        <v>1</v>
      </c>
      <c r="H40" s="76" t="s">
        <v>58</v>
      </c>
      <c r="I40" s="76">
        <v>1</v>
      </c>
      <c r="J40" s="76">
        <v>1</v>
      </c>
      <c r="K40" s="76" t="s">
        <v>58</v>
      </c>
      <c r="L40" s="76">
        <v>19</v>
      </c>
      <c r="M40" s="76" t="s">
        <v>58</v>
      </c>
      <c r="N40" s="88">
        <v>13156</v>
      </c>
      <c r="O40" s="88"/>
      <c r="P40" s="86">
        <v>375</v>
      </c>
    </row>
    <row r="41" spans="1:16" ht="16.5" customHeight="1">
      <c r="A41" s="37"/>
      <c r="B41" s="38" t="s">
        <v>19</v>
      </c>
      <c r="C41" s="89" t="s">
        <v>58</v>
      </c>
      <c r="D41" s="90" t="s">
        <v>58</v>
      </c>
      <c r="E41" s="90" t="s">
        <v>58</v>
      </c>
      <c r="F41" s="90" t="s">
        <v>58</v>
      </c>
      <c r="G41" s="90" t="s">
        <v>58</v>
      </c>
      <c r="H41" s="90" t="s">
        <v>58</v>
      </c>
      <c r="I41" s="90" t="s">
        <v>58</v>
      </c>
      <c r="J41" s="90" t="s">
        <v>58</v>
      </c>
      <c r="K41" s="90">
        <v>80</v>
      </c>
      <c r="L41" s="90">
        <v>20</v>
      </c>
      <c r="M41" s="90" t="s">
        <v>58</v>
      </c>
      <c r="N41" s="90"/>
      <c r="O41" s="91" t="s">
        <v>58</v>
      </c>
      <c r="P41" s="91" t="s">
        <v>58</v>
      </c>
    </row>
    <row r="42" spans="1:16" ht="13.5">
      <c r="A42" s="42"/>
      <c r="B42" s="42"/>
      <c r="C42" s="42" t="s">
        <v>31</v>
      </c>
      <c r="D42" s="42" t="s">
        <v>32</v>
      </c>
      <c r="E42" s="42" t="s">
        <v>23</v>
      </c>
      <c r="F42" s="42" t="s">
        <v>23</v>
      </c>
      <c r="G42" s="42" t="s">
        <v>23</v>
      </c>
      <c r="H42" s="42" t="s">
        <v>23</v>
      </c>
      <c r="I42" s="42" t="s">
        <v>23</v>
      </c>
      <c r="J42" s="42" t="s">
        <v>59</v>
      </c>
      <c r="L42" s="42"/>
      <c r="P42" s="92" t="s">
        <v>60</v>
      </c>
    </row>
    <row r="43" spans="1:15" ht="13.5">
      <c r="A43" s="42"/>
      <c r="B43" s="28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 t="s">
        <v>23</v>
      </c>
    </row>
    <row r="44" spans="1:15" ht="13.5">
      <c r="A44" s="93"/>
      <c r="B44" s="10"/>
      <c r="C44" s="93"/>
      <c r="D44" s="10"/>
      <c r="E44" s="10"/>
      <c r="F44" s="10"/>
      <c r="G44" s="10"/>
      <c r="H44" s="10"/>
      <c r="I44" s="10"/>
      <c r="J44" s="94"/>
      <c r="K44" s="95"/>
      <c r="L44" s="96"/>
      <c r="M44" s="97"/>
      <c r="N44" s="95"/>
      <c r="O44" s="98"/>
    </row>
    <row r="45" spans="1:15" ht="13.5">
      <c r="A45" s="10"/>
      <c r="B45" s="10"/>
      <c r="C45" s="10"/>
      <c r="D45" s="10"/>
      <c r="E45" s="10"/>
      <c r="F45" s="10"/>
      <c r="G45" s="10"/>
      <c r="H45" s="10"/>
      <c r="I45" s="10"/>
      <c r="J45" s="99"/>
      <c r="K45" s="99"/>
      <c r="L45" s="97"/>
      <c r="M45" s="97"/>
      <c r="N45" s="98"/>
      <c r="O45" s="98"/>
    </row>
    <row r="46" spans="1:15" ht="13.5">
      <c r="A46" s="10"/>
      <c r="B46" s="10"/>
      <c r="C46" s="100"/>
      <c r="D46" s="100"/>
      <c r="E46" s="100"/>
      <c r="F46" s="100"/>
      <c r="G46" s="100"/>
      <c r="H46" s="101"/>
      <c r="I46" s="102"/>
      <c r="J46" s="99"/>
      <c r="K46" s="99"/>
      <c r="L46" s="97"/>
      <c r="M46" s="97"/>
      <c r="N46" s="98"/>
      <c r="O46" s="98"/>
    </row>
    <row r="47" spans="1:15" ht="13.5">
      <c r="A47" s="10"/>
      <c r="B47" s="10"/>
      <c r="C47" s="103"/>
      <c r="D47" s="103"/>
      <c r="E47" s="103"/>
      <c r="F47" s="103"/>
      <c r="G47" s="10"/>
      <c r="H47" s="101"/>
      <c r="I47" s="102"/>
      <c r="J47" s="99"/>
      <c r="K47" s="99"/>
      <c r="L47" s="97"/>
      <c r="M47" s="97"/>
      <c r="N47" s="98"/>
      <c r="O47" s="98"/>
    </row>
    <row r="48" spans="1:15" ht="14.25">
      <c r="A48" s="28"/>
      <c r="B48" s="104"/>
      <c r="C48" s="22"/>
      <c r="D48" s="22"/>
      <c r="E48" s="22"/>
      <c r="F48" s="22"/>
      <c r="G48" s="22"/>
      <c r="H48" s="22"/>
      <c r="I48" s="22"/>
      <c r="J48" s="22"/>
      <c r="K48" s="22"/>
      <c r="L48" s="105"/>
      <c r="M48" s="105"/>
      <c r="N48" s="106"/>
      <c r="O48" s="107"/>
    </row>
    <row r="49" spans="1:15" ht="14.25">
      <c r="A49" s="28"/>
      <c r="B49" s="104"/>
      <c r="C49" s="108"/>
      <c r="D49" s="108"/>
      <c r="E49" s="108"/>
      <c r="F49" s="108"/>
      <c r="G49" s="108"/>
      <c r="H49" s="108"/>
      <c r="I49" s="108"/>
      <c r="J49" s="108"/>
      <c r="K49" s="108"/>
      <c r="L49" s="105"/>
      <c r="M49" s="105"/>
      <c r="N49" s="106"/>
      <c r="O49" s="107"/>
    </row>
    <row r="50" spans="1:15" ht="14.25">
      <c r="A50" s="28"/>
      <c r="B50" s="104"/>
      <c r="C50" s="107"/>
      <c r="D50" s="107"/>
      <c r="E50" s="107"/>
      <c r="F50" s="107"/>
      <c r="G50" s="107"/>
      <c r="H50" s="107"/>
      <c r="I50" s="107"/>
      <c r="J50" s="108"/>
      <c r="K50" s="107"/>
      <c r="L50" s="105"/>
      <c r="M50" s="105"/>
      <c r="N50" s="106"/>
      <c r="O50" s="107"/>
    </row>
    <row r="51" spans="1:15" ht="14.25">
      <c r="A51" s="109"/>
      <c r="B51" s="104"/>
      <c r="C51" s="22"/>
      <c r="D51" s="22"/>
      <c r="E51" s="22"/>
      <c r="F51" s="22"/>
      <c r="G51" s="22"/>
      <c r="H51" s="22"/>
      <c r="I51" s="22"/>
      <c r="J51" s="22"/>
      <c r="K51" s="22"/>
      <c r="L51" s="105"/>
      <c r="M51" s="105"/>
      <c r="N51" s="106"/>
      <c r="O51" s="107"/>
    </row>
    <row r="52" spans="1:15" ht="14.25">
      <c r="A52" s="28"/>
      <c r="B52" s="104"/>
      <c r="C52" s="108"/>
      <c r="D52" s="108"/>
      <c r="E52" s="108"/>
      <c r="F52" s="108"/>
      <c r="G52" s="108"/>
      <c r="H52" s="108"/>
      <c r="I52" s="108"/>
      <c r="J52" s="108"/>
      <c r="K52" s="108"/>
      <c r="L52" s="105"/>
      <c r="M52" s="105"/>
      <c r="N52" s="106"/>
      <c r="O52" s="107"/>
    </row>
    <row r="53" spans="1:15" ht="14.25">
      <c r="A53" s="28"/>
      <c r="B53" s="104"/>
      <c r="C53" s="107"/>
      <c r="D53" s="107"/>
      <c r="E53" s="107"/>
      <c r="F53" s="107"/>
      <c r="G53" s="107"/>
      <c r="H53" s="107"/>
      <c r="I53" s="107"/>
      <c r="J53" s="108"/>
      <c r="K53" s="107"/>
      <c r="L53" s="105"/>
      <c r="M53" s="105"/>
      <c r="N53" s="106"/>
      <c r="O53" s="107"/>
    </row>
    <row r="54" spans="1:15" ht="13.5">
      <c r="A54" s="109"/>
      <c r="B54" s="104"/>
      <c r="C54" s="22"/>
      <c r="D54" s="22"/>
      <c r="E54" s="22"/>
      <c r="F54" s="22"/>
      <c r="G54" s="22"/>
      <c r="H54" s="29"/>
      <c r="I54" s="22"/>
      <c r="J54" s="22"/>
      <c r="K54" s="22"/>
      <c r="L54" s="105"/>
      <c r="M54" s="105"/>
      <c r="N54" s="29"/>
      <c r="O54" s="107"/>
    </row>
    <row r="55" spans="1:15" ht="13.5">
      <c r="A55" s="28"/>
      <c r="B55" s="104"/>
      <c r="C55" s="29"/>
      <c r="D55" s="29"/>
      <c r="E55" s="29"/>
      <c r="F55" s="29"/>
      <c r="G55" s="29"/>
      <c r="H55" s="29"/>
      <c r="I55" s="29"/>
      <c r="J55" s="29"/>
      <c r="K55" s="110"/>
      <c r="L55" s="111"/>
      <c r="M55" s="111"/>
      <c r="N55" s="29"/>
      <c r="O55" s="29"/>
    </row>
    <row r="56" spans="1:15" ht="13.5">
      <c r="A56" s="28"/>
      <c r="B56" s="104"/>
      <c r="C56" s="29"/>
      <c r="D56" s="29"/>
      <c r="E56" s="29"/>
      <c r="F56" s="29"/>
      <c r="G56" s="29"/>
      <c r="H56" s="29"/>
      <c r="I56" s="29"/>
      <c r="J56" s="29"/>
      <c r="K56" s="33"/>
      <c r="L56" s="29"/>
      <c r="M56" s="25"/>
      <c r="N56" s="29"/>
      <c r="O56" s="25"/>
    </row>
    <row r="57" spans="1:15" ht="13.5">
      <c r="A57" s="109"/>
      <c r="B57" s="104"/>
      <c r="C57" s="22"/>
      <c r="D57" s="22"/>
      <c r="E57" s="22"/>
      <c r="F57" s="22"/>
      <c r="G57" s="22"/>
      <c r="H57" s="33"/>
      <c r="I57" s="22"/>
      <c r="J57" s="22"/>
      <c r="K57" s="22"/>
      <c r="L57" s="105"/>
      <c r="M57" s="105"/>
      <c r="N57" s="33"/>
      <c r="O57" s="107"/>
    </row>
    <row r="58" spans="1:15" ht="13.5">
      <c r="A58" s="42"/>
      <c r="B58" s="104"/>
      <c r="C58" s="33"/>
      <c r="D58" s="33"/>
      <c r="E58" s="33"/>
      <c r="F58" s="33"/>
      <c r="G58" s="33"/>
      <c r="H58" s="33"/>
      <c r="I58" s="33"/>
      <c r="J58" s="33"/>
      <c r="K58" s="110"/>
      <c r="L58" s="112"/>
      <c r="M58" s="112"/>
      <c r="N58" s="33"/>
      <c r="O58" s="33"/>
    </row>
    <row r="59" spans="1:15" ht="13.5">
      <c r="A59" s="42"/>
      <c r="B59" s="104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113"/>
      <c r="N59" s="33"/>
      <c r="O59" s="113"/>
    </row>
    <row r="60" spans="1:15" ht="13.5">
      <c r="A60" s="109"/>
      <c r="B60" s="104"/>
      <c r="C60" s="110"/>
      <c r="D60" s="110"/>
      <c r="E60" s="110"/>
      <c r="F60" s="110"/>
      <c r="G60" s="110"/>
      <c r="H60" s="33"/>
      <c r="I60" s="110"/>
      <c r="J60" s="110"/>
      <c r="K60" s="110"/>
      <c r="L60" s="112"/>
      <c r="M60" s="112"/>
      <c r="N60" s="33"/>
      <c r="O60" s="113"/>
    </row>
    <row r="61" spans="1:15" ht="13.5">
      <c r="A61" s="42"/>
      <c r="B61" s="104"/>
      <c r="C61" s="33"/>
      <c r="D61" s="33"/>
      <c r="E61" s="33"/>
      <c r="F61" s="33"/>
      <c r="G61" s="33"/>
      <c r="H61" s="33"/>
      <c r="I61" s="33"/>
      <c r="J61" s="33"/>
      <c r="K61" s="110"/>
      <c r="L61" s="112"/>
      <c r="M61" s="112"/>
      <c r="N61" s="33"/>
      <c r="O61" s="33"/>
    </row>
    <row r="62" spans="1:15" ht="13.5">
      <c r="A62" s="42"/>
      <c r="B62" s="104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113"/>
      <c r="N62" s="33"/>
      <c r="O62" s="113"/>
    </row>
    <row r="63" spans="1:15" ht="13.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28"/>
      <c r="L63" s="42"/>
      <c r="M63" s="28"/>
      <c r="N63" s="28"/>
      <c r="O63" s="92"/>
    </row>
  </sheetData>
  <mergeCells count="60">
    <mergeCell ref="G25:G26"/>
    <mergeCell ref="C3:I4"/>
    <mergeCell ref="C5:C6"/>
    <mergeCell ref="D5:D6"/>
    <mergeCell ref="E5:E6"/>
    <mergeCell ref="I5:I6"/>
    <mergeCell ref="A23:B26"/>
    <mergeCell ref="C25:C26"/>
    <mergeCell ref="D25:D26"/>
    <mergeCell ref="J3:P4"/>
    <mergeCell ref="J5:J6"/>
    <mergeCell ref="M5:M6"/>
    <mergeCell ref="N5:N6"/>
    <mergeCell ref="O5:O6"/>
    <mergeCell ref="P5:P6"/>
    <mergeCell ref="A3:B6"/>
    <mergeCell ref="A44:B47"/>
    <mergeCell ref="C44:I45"/>
    <mergeCell ref="J44:J47"/>
    <mergeCell ref="K44:K47"/>
    <mergeCell ref="L44:M47"/>
    <mergeCell ref="N44:O47"/>
    <mergeCell ref="C46:C47"/>
    <mergeCell ref="D46:D47"/>
    <mergeCell ref="E46:E47"/>
    <mergeCell ref="F46:F47"/>
    <mergeCell ref="G46:G47"/>
    <mergeCell ref="L48:M48"/>
    <mergeCell ref="L49:M49"/>
    <mergeCell ref="L50:M50"/>
    <mergeCell ref="L51:M51"/>
    <mergeCell ref="L52:M52"/>
    <mergeCell ref="L53:M53"/>
    <mergeCell ref="L54:M54"/>
    <mergeCell ref="L55:M55"/>
    <mergeCell ref="L57:M57"/>
    <mergeCell ref="L58:M58"/>
    <mergeCell ref="L60:M60"/>
    <mergeCell ref="L61:M61"/>
    <mergeCell ref="M23:M26"/>
    <mergeCell ref="N23:O24"/>
    <mergeCell ref="P23:P24"/>
    <mergeCell ref="K25:K26"/>
    <mergeCell ref="N25:O26"/>
    <mergeCell ref="P25:P26"/>
    <mergeCell ref="L23:L26"/>
    <mergeCell ref="C23:K24"/>
    <mergeCell ref="E25:E26"/>
    <mergeCell ref="F25:F26"/>
    <mergeCell ref="N27:O27"/>
    <mergeCell ref="N28:O28"/>
    <mergeCell ref="N29:O29"/>
    <mergeCell ref="N30:O30"/>
    <mergeCell ref="N37:O37"/>
    <mergeCell ref="N39:O39"/>
    <mergeCell ref="N40:O40"/>
    <mergeCell ref="N31:O31"/>
    <mergeCell ref="N33:O33"/>
    <mergeCell ref="N34:O34"/>
    <mergeCell ref="N36:O36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2007-04-20T04:03:19Z</dcterms:created>
  <dcterms:modified xsi:type="dcterms:W3CDTF">2007-04-20T04:03:34Z</dcterms:modified>
  <cp:category/>
  <cp:version/>
  <cp:contentType/>
  <cp:contentStatus/>
</cp:coreProperties>
</file>