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姫路市" sheetId="1" r:id="rId1"/>
    <sheet name="家島町" sheetId="2" r:id="rId2"/>
    <sheet name="夢前町" sheetId="3" r:id="rId3"/>
    <sheet name="香寺町" sheetId="4" r:id="rId4"/>
    <sheet name="安富町" sheetId="5" r:id="rId5"/>
    <sheet name="1市4町計" sheetId="6" r:id="rId6"/>
    <sheet name="姫路市DIDs" sheetId="7" r:id="rId7"/>
  </sheets>
  <definedNames>
    <definedName name="code">#REF!</definedName>
    <definedName name="Data" localSheetId="5">'1市4町計'!#REF!</definedName>
    <definedName name="Data" localSheetId="4">'安富町'!#REF!</definedName>
    <definedName name="Data" localSheetId="1">'家島町'!#REF!</definedName>
    <definedName name="Data" localSheetId="3">'香寺町'!#REF!</definedName>
    <definedName name="Data" localSheetId="0">'姫路市'!#REF!</definedName>
    <definedName name="Data" localSheetId="6">'姫路市DIDs'!#REF!</definedName>
    <definedName name="Data" localSheetId="2">'夢前町'!#REF!</definedName>
    <definedName name="Data">#REF!</definedName>
    <definedName name="DataEnd" localSheetId="5">'1市4町計'!#REF!</definedName>
    <definedName name="DataEnd" localSheetId="4">'安富町'!#REF!</definedName>
    <definedName name="DataEnd" localSheetId="1">'家島町'!#REF!</definedName>
    <definedName name="DataEnd" localSheetId="3">'香寺町'!#REF!</definedName>
    <definedName name="DataEnd" localSheetId="0">'姫路市'!#REF!</definedName>
    <definedName name="DataEnd" localSheetId="6">'姫路市DIDs'!#REF!</definedName>
    <definedName name="DataEnd" localSheetId="2">'夢前町'!#REF!</definedName>
    <definedName name="DataEnd">#REF!</definedName>
    <definedName name="Hyousoku" localSheetId="5">'1市4町計'!$B$4:$B$6</definedName>
    <definedName name="Hyousoku" localSheetId="4">'安富町'!$B$4:$B$6</definedName>
    <definedName name="Hyousoku" localSheetId="1">'家島町'!$B$4:$B$6</definedName>
    <definedName name="Hyousoku" localSheetId="3">'香寺町'!$B$4:$B$6</definedName>
    <definedName name="Hyousoku" localSheetId="0">'姫路市'!$B$4:$B$6</definedName>
    <definedName name="Hyousoku" localSheetId="6">'姫路市DIDs'!$B$4:$B$6</definedName>
    <definedName name="Hyousoku" localSheetId="2">'夢前町'!$B$4:$B$6</definedName>
    <definedName name="Hyousoku">#REF!</definedName>
    <definedName name="HyousokuArea" localSheetId="5">'1市4町計'!#REF!</definedName>
    <definedName name="HyousokuArea" localSheetId="4">'安富町'!#REF!</definedName>
    <definedName name="HyousokuArea" localSheetId="1">'家島町'!#REF!</definedName>
    <definedName name="HyousokuArea" localSheetId="3">'香寺町'!#REF!</definedName>
    <definedName name="HyousokuArea" localSheetId="0">'姫路市'!#REF!</definedName>
    <definedName name="HyousokuArea" localSheetId="6">'姫路市DIDs'!#REF!</definedName>
    <definedName name="HyousokuArea" localSheetId="2">'夢前町'!#REF!</definedName>
    <definedName name="HyousokuArea">#REF!</definedName>
    <definedName name="HyousokuEnd" localSheetId="5">'1市4町計'!#REF!</definedName>
    <definedName name="HyousokuEnd" localSheetId="4">'安富町'!#REF!</definedName>
    <definedName name="HyousokuEnd" localSheetId="1">'家島町'!#REF!</definedName>
    <definedName name="HyousokuEnd" localSheetId="3">'香寺町'!#REF!</definedName>
    <definedName name="HyousokuEnd" localSheetId="0">'姫路市'!#REF!</definedName>
    <definedName name="HyousokuEnd" localSheetId="6">'姫路市DIDs'!#REF!</definedName>
    <definedName name="HyousokuEnd" localSheetId="2">'夢前町'!#REF!</definedName>
    <definedName name="HyousokuEnd">#REF!</definedName>
    <definedName name="Hyoutou" localSheetId="5">'1市4町計'!$G$4:$W$6</definedName>
    <definedName name="Hyoutou" localSheetId="4">'安富町'!$G$4:$W$6</definedName>
    <definedName name="Hyoutou" localSheetId="1">'家島町'!$G$4:$W$6</definedName>
    <definedName name="Hyoutou" localSheetId="3">'香寺町'!$G$4:$W$6</definedName>
    <definedName name="Hyoutou" localSheetId="0">'姫路市'!$G$4:$W$6</definedName>
    <definedName name="Hyoutou" localSheetId="6">'姫路市DIDs'!$G$4:$W$6</definedName>
    <definedName name="Hyoutou" localSheetId="2">'夢前町'!$G$4:$W$6</definedName>
    <definedName name="Hyoutou">#REF!</definedName>
    <definedName name="Rangai">#REF!</definedName>
    <definedName name="Rangai0" localSheetId="5">'1市4町計'!#REF!</definedName>
    <definedName name="Rangai0" localSheetId="4">'安富町'!#REF!</definedName>
    <definedName name="Rangai0" localSheetId="1">'家島町'!#REF!</definedName>
    <definedName name="Rangai0" localSheetId="3">'香寺町'!#REF!</definedName>
    <definedName name="Rangai0" localSheetId="0">'姫路市'!#REF!</definedName>
    <definedName name="Rangai0" localSheetId="6">'姫路市DIDs'!#REF!</definedName>
    <definedName name="Rangai0" localSheetId="2">'夢前町'!#REF!</definedName>
    <definedName name="Rangai0">#REF!</definedName>
    <definedName name="RangaiEng">#REF!</definedName>
    <definedName name="Title" localSheetId="5">'1市4町計'!$B$2:$X$3</definedName>
    <definedName name="Title" localSheetId="4">'安富町'!$B$2:$X$3</definedName>
    <definedName name="Title" localSheetId="1">'家島町'!$B$2:$X$3</definedName>
    <definedName name="Title" localSheetId="3">'香寺町'!$B$2:$X$3</definedName>
    <definedName name="Title" localSheetId="0">'姫路市'!$B$2:$X$3</definedName>
    <definedName name="Title" localSheetId="6">'姫路市DIDs'!$B$2:$X$3</definedName>
    <definedName name="Title" localSheetId="2">'夢前町'!$B$2:$X$3</definedName>
    <definedName name="Title">#REF!</definedName>
    <definedName name="TitleEnglish" localSheetId="5">'1市4町計'!#REF!</definedName>
    <definedName name="TitleEnglish" localSheetId="4">'安富町'!#REF!</definedName>
    <definedName name="TitleEnglish" localSheetId="1">'家島町'!#REF!</definedName>
    <definedName name="TitleEnglish" localSheetId="3">'香寺町'!#REF!</definedName>
    <definedName name="TitleEnglish" localSheetId="0">'姫路市'!#REF!</definedName>
    <definedName name="TitleEnglish" localSheetId="6">'姫路市DIDs'!#REF!</definedName>
    <definedName name="TitleEnglish" localSheetId="2">'夢前町'!#REF!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<sst xmlns="http://schemas.openxmlformats.org/spreadsheetml/2006/main" count="499" uniqueCount="62">
  <si>
    <t/>
  </si>
  <si>
    <t>通勤者と
通学者の
いる世帯</t>
  </si>
  <si>
    <t>幼児のみ</t>
  </si>
  <si>
    <t>女性のみ</t>
  </si>
  <si>
    <t>その他</t>
  </si>
  <si>
    <t>0 人　　</t>
  </si>
  <si>
    <t>4 人以上</t>
  </si>
  <si>
    <t xml:space="preserve">住宅に住む一般世帯人員    </t>
  </si>
  <si>
    <t>自宅就業者</t>
  </si>
  <si>
    <t>通勤者</t>
  </si>
  <si>
    <t>通学者</t>
  </si>
  <si>
    <t>その他</t>
  </si>
  <si>
    <t>-</t>
  </si>
  <si>
    <t>そ　　　　の　　　　他　　　　の　　　　世　　　　帯</t>
  </si>
  <si>
    <t>高齢者と
幼児のみ</t>
  </si>
  <si>
    <t>高齢者と
幼  児 と
女性のみ</t>
  </si>
  <si>
    <t>高齢者と
女性のみ</t>
  </si>
  <si>
    <t>幼  児 と
女性のみ</t>
  </si>
  <si>
    <t xml:space="preserve">住宅に住む一般世帯数    </t>
  </si>
  <si>
    <t>通勤・通学者が</t>
  </si>
  <si>
    <t>1 　　　</t>
  </si>
  <si>
    <t>2 　　　</t>
  </si>
  <si>
    <t>3 　　　</t>
  </si>
  <si>
    <t>第8表　従業・通学時の世帯の状況（14区分）、通勤・通学者数（5区分）別住宅に住む一般世帯数及び就業・通学（4区分）別住宅に住む一般世帯人員</t>
  </si>
  <si>
    <t>姫路市</t>
  </si>
  <si>
    <t>通勤・通学者数（5区分）、
就業・通学（4区分）</t>
  </si>
  <si>
    <t>総　　数</t>
  </si>
  <si>
    <t>総　　数</t>
  </si>
  <si>
    <t>う  ち
12歳未満
通学者あり</t>
  </si>
  <si>
    <t>通勤者　のみ</t>
  </si>
  <si>
    <t>通学者　のみ</t>
  </si>
  <si>
    <t>高齢者　のみ</t>
  </si>
  <si>
    <t>う  ち
1人</t>
  </si>
  <si>
    <t>う  ち
高齢者1人</t>
  </si>
  <si>
    <t xml:space="preserve">通勤　・通学者のみの世帯 </t>
  </si>
  <si>
    <t>総　数</t>
  </si>
  <si>
    <t>通勤・通学者数（5区分）、
就業・通学（4区分）</t>
  </si>
  <si>
    <t>総　　数</t>
  </si>
  <si>
    <t xml:space="preserve">通勤　・通学者のみの世帯 </t>
  </si>
  <si>
    <t>そ　　　　の　　　　他　　　　の　　　　世　　　　帯</t>
  </si>
  <si>
    <t>通勤者　のみ</t>
  </si>
  <si>
    <t>通学者　のみ</t>
  </si>
  <si>
    <t>う  ち
12歳未満
通学者あり</t>
  </si>
  <si>
    <t>高齢者　のみ</t>
  </si>
  <si>
    <t>う  ち
1人</t>
  </si>
  <si>
    <t>う  ち
高齢者1人</t>
  </si>
  <si>
    <t xml:space="preserve">住宅に住む一般世帯数    </t>
  </si>
  <si>
    <t>通勤・通学者が</t>
  </si>
  <si>
    <t>1 　　　</t>
  </si>
  <si>
    <t>2 　　　</t>
  </si>
  <si>
    <t>3 　　　</t>
  </si>
  <si>
    <t>家島町</t>
  </si>
  <si>
    <t xml:space="preserve">住宅に住む一般世帯数    </t>
  </si>
  <si>
    <t>通勤・通学者が</t>
  </si>
  <si>
    <t>夢前町</t>
  </si>
  <si>
    <t>香寺町</t>
  </si>
  <si>
    <t>1 　　　</t>
  </si>
  <si>
    <t>2 　　　</t>
  </si>
  <si>
    <t>3 　　　</t>
  </si>
  <si>
    <t>安富町</t>
  </si>
  <si>
    <t>1市4町計</t>
  </si>
  <si>
    <t>姫路市　（人口集中地区 DIDs）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</si>
</sst>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#,##0;&quot;-&quot;#,###,###,##0"/>
    <numFmt numFmtId="182" formatCode="###,###,###,##0;&quot;-&quot;##,###,###,##0"/>
    <numFmt numFmtId="183" formatCode="\ ###,###,###,##0;&quot;-&quot;###,###,###,##0"/>
  </numFmts>
  <fonts count="12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4"/>
      <color indexed="8"/>
      <name val="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49" fontId="8" fillId="0" borderId="1" xfId="21" applyNumberFormat="1" applyFont="1" applyFill="1" applyBorder="1" applyAlignment="1">
      <alignment horizontal="left" vertical="center"/>
      <protection/>
    </xf>
    <xf numFmtId="49" fontId="5" fillId="0" borderId="1" xfId="21" applyNumberFormat="1" applyFont="1" applyFill="1" applyBorder="1" applyAlignment="1">
      <alignment horizontal="left" vertical="center"/>
      <protection/>
    </xf>
    <xf numFmtId="49" fontId="9" fillId="0" borderId="1" xfId="21" applyNumberFormat="1" applyFont="1" applyFill="1" applyBorder="1" applyAlignment="1">
      <alignment horizontal="left" vertical="center"/>
      <protection/>
    </xf>
    <xf numFmtId="49" fontId="8" fillId="0" borderId="2" xfId="21" applyNumberFormat="1" applyFont="1" applyFill="1" applyBorder="1" applyAlignment="1">
      <alignment vertical="center" wrapText="1"/>
      <protection/>
    </xf>
    <xf numFmtId="183" fontId="11" fillId="0" borderId="3" xfId="21" applyNumberFormat="1" applyFont="1" applyFill="1" applyBorder="1" applyAlignment="1">
      <alignment horizontal="right" vertical="top"/>
      <protection/>
    </xf>
    <xf numFmtId="183" fontId="11" fillId="0" borderId="0" xfId="21" applyNumberFormat="1" applyFont="1" applyFill="1" applyBorder="1" applyAlignment="1">
      <alignment horizontal="right" vertical="top"/>
      <protection/>
    </xf>
    <xf numFmtId="182" fontId="11" fillId="0" borderId="0" xfId="21" applyNumberFormat="1" applyFont="1" applyFill="1" applyBorder="1" applyAlignment="1">
      <alignment horizontal="right" vertical="top"/>
      <protection/>
    </xf>
    <xf numFmtId="181" fontId="11" fillId="0" borderId="0" xfId="21" applyNumberFormat="1" applyFont="1" applyFill="1" applyBorder="1" applyAlignment="1">
      <alignment horizontal="right" vertical="top"/>
      <protection/>
    </xf>
    <xf numFmtId="49" fontId="9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5" fillId="0" borderId="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horizontal="left" vertical="center"/>
      <protection/>
    </xf>
    <xf numFmtId="0" fontId="7" fillId="0" borderId="0" xfId="21" applyNumberFormat="1" applyFont="1" applyFill="1" applyBorder="1" applyAlignment="1">
      <alignment horizontal="left" vertical="center"/>
      <protection/>
    </xf>
    <xf numFmtId="0" fontId="6" fillId="0" borderId="0" xfId="21" applyNumberFormat="1" applyFont="1" applyFill="1" applyBorder="1" applyAlignment="1">
      <alignment horizontal="right" vertical="center"/>
      <protection/>
    </xf>
    <xf numFmtId="0" fontId="5" fillId="0" borderId="0" xfId="21" applyNumberFormat="1" applyFont="1" applyFill="1" applyBorder="1" applyAlignment="1">
      <alignment horizontal="center" vertical="center" wrapText="1"/>
      <protection/>
    </xf>
    <xf numFmtId="49" fontId="5" fillId="0" borderId="0" xfId="21" applyNumberFormat="1" applyFont="1" applyBorder="1" applyAlignment="1">
      <alignment vertical="center"/>
      <protection/>
    </xf>
    <xf numFmtId="49" fontId="5" fillId="0" borderId="0" xfId="21" applyNumberFormat="1" applyFont="1" applyAlignment="1">
      <alignment vertical="center"/>
      <protection/>
    </xf>
    <xf numFmtId="49" fontId="5" fillId="0" borderId="0" xfId="21" applyNumberFormat="1" applyFont="1" applyFill="1" applyAlignment="1">
      <alignment vertical="center"/>
      <protection/>
    </xf>
    <xf numFmtId="0" fontId="0" fillId="0" borderId="2" xfId="0" applyFill="1" applyBorder="1" applyAlignment="1">
      <alignment horizontal="distributed" vertical="center" wrapText="1"/>
    </xf>
    <xf numFmtId="49" fontId="8" fillId="0" borderId="2" xfId="21" applyNumberFormat="1" applyFont="1" applyFill="1" applyBorder="1" applyAlignment="1">
      <alignment horizontal="center" vertical="center" wrapText="1"/>
      <protection/>
    </xf>
    <xf numFmtId="49" fontId="8" fillId="0" borderId="3" xfId="21" applyNumberFormat="1" applyFont="1" applyFill="1" applyBorder="1" applyAlignment="1">
      <alignment horizontal="center" vertical="center" wrapText="1"/>
      <protection/>
    </xf>
    <xf numFmtId="49" fontId="8" fillId="0" borderId="2" xfId="21" applyNumberFormat="1" applyFont="1" applyFill="1" applyBorder="1" applyAlignment="1">
      <alignment horizontal="distributed" vertical="center" wrapText="1"/>
      <protection/>
    </xf>
    <xf numFmtId="49" fontId="8" fillId="0" borderId="3" xfId="21" applyNumberFormat="1" applyFont="1" applyFill="1" applyBorder="1" applyAlignment="1">
      <alignment horizontal="distributed" vertical="center" wrapText="1"/>
      <protection/>
    </xf>
    <xf numFmtId="49" fontId="8" fillId="0" borderId="4" xfId="21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49" fontId="8" fillId="0" borderId="5" xfId="21" applyNumberFormat="1" applyFont="1" applyFill="1" applyBorder="1" applyAlignment="1">
      <alignment horizontal="center" vertical="center" wrapText="1"/>
      <protection/>
    </xf>
    <xf numFmtId="49" fontId="8" fillId="0" borderId="2" xfId="21" applyNumberFormat="1" applyFont="1" applyFill="1" applyBorder="1" applyAlignment="1">
      <alignment horizontal="distributed" vertical="center" wrapText="1"/>
      <protection/>
    </xf>
    <xf numFmtId="49" fontId="8" fillId="0" borderId="6" xfId="21" applyNumberFormat="1" applyFont="1" applyFill="1" applyBorder="1" applyAlignment="1">
      <alignment horizontal="distributed" vertical="center" wrapText="1"/>
      <protection/>
    </xf>
    <xf numFmtId="49" fontId="8" fillId="0" borderId="3" xfId="21" applyNumberFormat="1" applyFont="1" applyFill="1" applyBorder="1" applyAlignment="1">
      <alignment horizontal="distributed" vertical="center" wrapText="1"/>
      <protection/>
    </xf>
    <xf numFmtId="49" fontId="10" fillId="0" borderId="0" xfId="21" applyNumberFormat="1" applyFont="1" applyFill="1" applyBorder="1" applyAlignment="1">
      <alignment vertical="center"/>
      <protection/>
    </xf>
    <xf numFmtId="183" fontId="11" fillId="0" borderId="3" xfId="21" applyNumberFormat="1" applyFont="1" applyFill="1" applyBorder="1" applyAlignment="1">
      <alignment vertical="center"/>
      <protection/>
    </xf>
    <xf numFmtId="183" fontId="11" fillId="0" borderId="0" xfId="21" applyNumberFormat="1" applyFont="1" applyFill="1" applyBorder="1" applyAlignment="1">
      <alignment vertical="center"/>
      <protection/>
    </xf>
    <xf numFmtId="182" fontId="11" fillId="0" borderId="0" xfId="21" applyNumberFormat="1" applyFont="1" applyFill="1" applyBorder="1" applyAlignment="1">
      <alignment vertical="center"/>
      <protection/>
    </xf>
    <xf numFmtId="181" fontId="11" fillId="0" borderId="0" xfId="21" applyNumberFormat="1" applyFont="1" applyFill="1" applyBorder="1" applyAlignment="1">
      <alignment vertical="center"/>
      <protection/>
    </xf>
    <xf numFmtId="49" fontId="8" fillId="0" borderId="0" xfId="21" applyNumberFormat="1" applyFont="1" applyFill="1" applyBorder="1" applyAlignment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9" fillId="0" borderId="0" xfId="21" applyNumberFormat="1" applyFont="1" applyFill="1" applyBorder="1" applyAlignment="1">
      <alignment vertical="center"/>
      <protection/>
    </xf>
    <xf numFmtId="183" fontId="11" fillId="0" borderId="3" xfId="21" applyNumberFormat="1" applyFont="1" applyFill="1" applyBorder="1" applyAlignment="1">
      <alignment horizontal="right" vertical="center"/>
      <protection/>
    </xf>
    <xf numFmtId="183" fontId="11" fillId="0" borderId="0" xfId="21" applyNumberFormat="1" applyFont="1" applyFill="1" applyBorder="1" applyAlignment="1">
      <alignment horizontal="right" vertical="center"/>
      <protection/>
    </xf>
    <xf numFmtId="182" fontId="11" fillId="0" borderId="0" xfId="21" applyNumberFormat="1" applyFont="1" applyFill="1" applyBorder="1" applyAlignment="1">
      <alignment horizontal="right" vertical="center"/>
      <protection/>
    </xf>
    <xf numFmtId="181" fontId="11" fillId="0" borderId="0" xfId="21" applyNumberFormat="1" applyFont="1" applyFill="1" applyBorder="1" applyAlignment="1">
      <alignment horizontal="right" vertical="center"/>
      <protection/>
    </xf>
    <xf numFmtId="49" fontId="8" fillId="0" borderId="0" xfId="21" applyNumberFormat="1" applyFont="1" applyFill="1" applyBorder="1" applyAlignment="1">
      <alignment horizontal="left" vertical="center"/>
      <protection/>
    </xf>
    <xf numFmtId="49" fontId="5" fillId="0" borderId="0" xfId="21" applyNumberFormat="1" applyFont="1" applyFill="1" applyAlignment="1">
      <alignment horizontal="distributed" vertical="center"/>
      <protection/>
    </xf>
    <xf numFmtId="49" fontId="8" fillId="0" borderId="0" xfId="21" applyNumberFormat="1" applyFont="1" applyFill="1" applyBorder="1" applyAlignment="1">
      <alignment horizontal="right" vertical="center"/>
      <protection/>
    </xf>
    <xf numFmtId="49" fontId="8" fillId="0" borderId="0" xfId="21" applyNumberFormat="1" applyFont="1" applyFill="1" applyBorder="1" applyAlignment="1">
      <alignment vertical="center"/>
      <protection/>
    </xf>
    <xf numFmtId="49" fontId="5" fillId="0" borderId="7" xfId="21" applyNumberFormat="1" applyFont="1" applyFill="1" applyBorder="1" applyAlignment="1">
      <alignment vertical="center"/>
      <protection/>
    </xf>
    <xf numFmtId="183" fontId="5" fillId="0" borderId="8" xfId="21" applyNumberFormat="1" applyFont="1" applyFill="1" applyBorder="1" applyAlignment="1">
      <alignment vertical="center"/>
      <protection/>
    </xf>
    <xf numFmtId="183" fontId="5" fillId="0" borderId="7" xfId="21" applyNumberFormat="1" applyFont="1" applyFill="1" applyBorder="1" applyAlignment="1">
      <alignment vertical="center"/>
      <protection/>
    </xf>
    <xf numFmtId="182" fontId="5" fillId="0" borderId="7" xfId="21" applyNumberFormat="1" applyFont="1" applyFill="1" applyBorder="1" applyAlignment="1">
      <alignment vertical="center"/>
      <protection/>
    </xf>
    <xf numFmtId="181" fontId="5" fillId="0" borderId="7" xfId="21" applyNumberFormat="1" applyFont="1" applyFill="1" applyBorder="1" applyAlignment="1">
      <alignment vertical="center"/>
      <protection/>
    </xf>
    <xf numFmtId="49" fontId="8" fillId="0" borderId="9" xfId="21" applyNumberFormat="1" applyFont="1" applyFill="1" applyBorder="1" applyAlignment="1">
      <alignment horizontal="left" vertical="center" wrapText="1"/>
      <protection/>
    </xf>
    <xf numFmtId="49" fontId="8" fillId="0" borderId="10" xfId="21" applyNumberFormat="1" applyFont="1" applyFill="1" applyBorder="1" applyAlignment="1">
      <alignment horizontal="left" vertical="center" wrapText="1"/>
      <protection/>
    </xf>
    <xf numFmtId="49" fontId="8" fillId="0" borderId="0" xfId="21" applyNumberFormat="1" applyFont="1" applyFill="1" applyBorder="1" applyAlignment="1">
      <alignment horizontal="left" vertical="center" wrapText="1"/>
      <protection/>
    </xf>
    <xf numFmtId="49" fontId="8" fillId="0" borderId="6" xfId="21" applyNumberFormat="1" applyFont="1" applyFill="1" applyBorder="1" applyAlignment="1">
      <alignment horizontal="left" vertical="center" wrapText="1"/>
      <protection/>
    </xf>
    <xf numFmtId="49" fontId="8" fillId="0" borderId="11" xfId="21" applyNumberFormat="1" applyFont="1" applyFill="1" applyBorder="1" applyAlignment="1">
      <alignment horizontal="center" vertical="center" wrapText="1"/>
      <protection/>
    </xf>
    <xf numFmtId="49" fontId="8" fillId="0" borderId="2" xfId="21" applyNumberFormat="1" applyFont="1" applyFill="1" applyBorder="1" applyAlignment="1">
      <alignment horizontal="center" vertical="center" wrapText="1"/>
      <protection/>
    </xf>
    <xf numFmtId="0" fontId="0" fillId="0" borderId="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left" vertical="center" wrapText="1"/>
      <protection/>
    </xf>
    <xf numFmtId="49" fontId="8" fillId="0" borderId="1" xfId="21" applyNumberFormat="1" applyFont="1" applyFill="1" applyBorder="1" applyAlignment="1">
      <alignment vertical="center"/>
      <protection/>
    </xf>
    <xf numFmtId="49" fontId="8" fillId="0" borderId="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BF20"/>
  <sheetViews>
    <sheetView tabSelected="1" workbookViewId="0" topLeftCell="A1">
      <pane xSplit="6" ySplit="6" topLeftCell="G7" activePane="bottomRight" state="frozen"/>
      <selection pane="topLeft" activeCell="G3" sqref="G3"/>
      <selection pane="topRight" activeCell="M3" sqref="M3"/>
      <selection pane="bottomLeft" activeCell="G16" sqref="G16"/>
      <selection pane="bottomRight" activeCell="A1" sqref="A1"/>
    </sheetView>
  </sheetViews>
  <sheetFormatPr defaultColWidth="13.125" defaultRowHeight="14.25" customHeight="1"/>
  <cols>
    <col min="1" max="1" width="0.875" style="10" customWidth="1"/>
    <col min="2" max="3" width="1.875" style="11" customWidth="1"/>
    <col min="4" max="4" width="17.125" style="11" customWidth="1"/>
    <col min="5" max="5" width="9.875" style="11" customWidth="1"/>
    <col min="6" max="6" width="4.00390625" style="11" customWidth="1"/>
    <col min="7" max="7" width="10.875" style="11" customWidth="1"/>
    <col min="8" max="10" width="8.875" style="11" customWidth="1"/>
    <col min="11" max="11" width="10.875" style="11" customWidth="1"/>
    <col min="12" max="12" width="12.50390625" style="11" customWidth="1"/>
    <col min="13" max="13" width="10.875" style="11" customWidth="1"/>
    <col min="14" max="15" width="8.875" style="11" customWidth="1"/>
    <col min="16" max="23" width="10.875" style="11" customWidth="1"/>
    <col min="24" max="25" width="1.875" style="11" customWidth="1"/>
    <col min="26" max="30" width="14.375" style="11" customWidth="1"/>
    <col min="31" max="40" width="12.50390625" style="11" customWidth="1"/>
    <col min="41" max="16384" width="13.125" style="11" customWidth="1"/>
  </cols>
  <sheetData>
    <row r="1" ht="11.25"/>
    <row r="2" spans="1:58" s="19" customFormat="1" ht="17.25" customHeight="1">
      <c r="A2" s="12"/>
      <c r="B2" s="13" t="s">
        <v>23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7"/>
      <c r="AB2" s="17"/>
      <c r="AC2" s="12"/>
      <c r="AD2" s="12"/>
      <c r="AE2" s="12"/>
      <c r="AF2" s="12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s="19" customFormat="1" ht="12.75" customHeight="1">
      <c r="A3" s="12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7"/>
      <c r="AA3" s="17"/>
      <c r="AB3" s="17"/>
      <c r="AC3" s="12"/>
      <c r="AD3" s="12"/>
      <c r="AE3" s="12"/>
      <c r="AF3" s="12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32" s="19" customFormat="1" ht="15" customHeight="1">
      <c r="A4" s="12"/>
      <c r="B4" s="53" t="s">
        <v>25</v>
      </c>
      <c r="C4" s="53"/>
      <c r="D4" s="53"/>
      <c r="E4" s="53"/>
      <c r="F4" s="54"/>
      <c r="G4" s="57" t="s">
        <v>26</v>
      </c>
      <c r="H4" s="61" t="s">
        <v>34</v>
      </c>
      <c r="I4" s="62"/>
      <c r="J4" s="62"/>
      <c r="K4" s="62"/>
      <c r="L4" s="65"/>
      <c r="M4" s="64"/>
      <c r="N4" s="1"/>
      <c r="O4" s="1" t="s">
        <v>13</v>
      </c>
      <c r="P4" s="2"/>
      <c r="Q4" s="2"/>
      <c r="R4" s="2"/>
      <c r="S4" s="2"/>
      <c r="T4" s="3"/>
      <c r="U4" s="2"/>
      <c r="V4" s="2"/>
      <c r="W4" s="2"/>
      <c r="X4" s="12"/>
      <c r="Y4" s="12"/>
      <c r="Z4" s="12"/>
      <c r="AA4" s="12"/>
      <c r="AB4" s="12"/>
      <c r="AC4" s="12"/>
      <c r="AD4" s="12"/>
      <c r="AE4" s="12"/>
      <c r="AF4" s="20"/>
    </row>
    <row r="5" spans="1:32" s="19" customFormat="1" ht="12.75" customHeight="1">
      <c r="A5" s="12"/>
      <c r="B5" s="55"/>
      <c r="C5" s="55"/>
      <c r="D5" s="55"/>
      <c r="E5" s="55"/>
      <c r="F5" s="56"/>
      <c r="G5" s="58"/>
      <c r="H5" s="58" t="s">
        <v>35</v>
      </c>
      <c r="I5" s="24" t="s">
        <v>29</v>
      </c>
      <c r="J5" s="24" t="s">
        <v>30</v>
      </c>
      <c r="K5" s="25" t="s">
        <v>1</v>
      </c>
      <c r="L5" s="26"/>
      <c r="M5" s="60" t="s">
        <v>27</v>
      </c>
      <c r="N5" s="27"/>
      <c r="O5" s="28" t="s">
        <v>0</v>
      </c>
      <c r="P5" s="23" t="s">
        <v>0</v>
      </c>
      <c r="Q5" s="28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3" t="s">
        <v>0</v>
      </c>
      <c r="X5" s="12"/>
      <c r="Y5" s="12"/>
      <c r="Z5" s="12"/>
      <c r="AA5" s="12"/>
      <c r="AB5" s="12"/>
      <c r="AC5" s="12"/>
      <c r="AD5" s="12"/>
      <c r="AE5" s="12"/>
      <c r="AF5" s="20"/>
    </row>
    <row r="6" spans="1:32" s="19" customFormat="1" ht="75.75" customHeight="1">
      <c r="A6" s="12"/>
      <c r="B6" s="55"/>
      <c r="C6" s="55"/>
      <c r="D6" s="55"/>
      <c r="E6" s="55"/>
      <c r="F6" s="56"/>
      <c r="G6" s="58"/>
      <c r="H6" s="58"/>
      <c r="I6" s="21"/>
      <c r="J6" s="21"/>
      <c r="K6" s="21"/>
      <c r="L6" s="4" t="s">
        <v>28</v>
      </c>
      <c r="M6" s="59"/>
      <c r="N6" s="30" t="s">
        <v>31</v>
      </c>
      <c r="O6" s="63" t="s">
        <v>32</v>
      </c>
      <c r="P6" s="29" t="s">
        <v>14</v>
      </c>
      <c r="Q6" s="4" t="s">
        <v>33</v>
      </c>
      <c r="R6" s="29" t="s">
        <v>15</v>
      </c>
      <c r="S6" s="29" t="s">
        <v>16</v>
      </c>
      <c r="T6" s="29" t="s">
        <v>2</v>
      </c>
      <c r="U6" s="29" t="s">
        <v>17</v>
      </c>
      <c r="V6" s="29" t="s">
        <v>3</v>
      </c>
      <c r="W6" s="31" t="s">
        <v>4</v>
      </c>
      <c r="X6" s="12"/>
      <c r="Y6" s="12"/>
      <c r="Z6" s="12"/>
      <c r="AA6" s="12"/>
      <c r="AB6" s="12"/>
      <c r="AC6" s="12"/>
      <c r="AD6" s="12"/>
      <c r="AE6" s="12"/>
      <c r="AF6" s="20"/>
    </row>
    <row r="7" spans="1:32" s="19" customFormat="1" ht="12">
      <c r="A7" s="12"/>
      <c r="B7" s="32" t="s">
        <v>24</v>
      </c>
      <c r="C7" s="12"/>
      <c r="D7" s="12"/>
      <c r="E7" s="9"/>
      <c r="F7" s="32"/>
      <c r="G7" s="33"/>
      <c r="H7" s="34"/>
      <c r="I7" s="35"/>
      <c r="J7" s="35"/>
      <c r="K7" s="35"/>
      <c r="L7" s="35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2"/>
      <c r="Y7" s="12"/>
      <c r="Z7" s="12"/>
      <c r="AA7" s="12"/>
      <c r="AB7" s="12"/>
      <c r="AC7" s="12"/>
      <c r="AD7" s="12"/>
      <c r="AE7" s="12"/>
      <c r="AF7" s="20"/>
    </row>
    <row r="8" spans="1:32" s="19" customFormat="1" ht="12.75" customHeight="1">
      <c r="A8" s="12"/>
      <c r="B8" s="20"/>
      <c r="C8" s="37" t="s">
        <v>18</v>
      </c>
      <c r="D8" s="38"/>
      <c r="E8" s="38"/>
      <c r="F8" s="39"/>
      <c r="G8" s="40">
        <v>175694</v>
      </c>
      <c r="H8" s="41">
        <v>49939</v>
      </c>
      <c r="I8" s="42">
        <v>34469</v>
      </c>
      <c r="J8" s="42">
        <v>1451</v>
      </c>
      <c r="K8" s="42">
        <v>14019</v>
      </c>
      <c r="L8" s="42">
        <v>6215</v>
      </c>
      <c r="M8" s="43">
        <v>125755</v>
      </c>
      <c r="N8" s="43">
        <v>39146</v>
      </c>
      <c r="O8" s="43">
        <v>23528</v>
      </c>
      <c r="P8" s="43">
        <v>359</v>
      </c>
      <c r="Q8" s="43">
        <v>246</v>
      </c>
      <c r="R8" s="43">
        <v>772</v>
      </c>
      <c r="S8" s="43">
        <v>9886</v>
      </c>
      <c r="T8" s="43">
        <v>5730</v>
      </c>
      <c r="U8" s="43">
        <v>13006</v>
      </c>
      <c r="V8" s="43">
        <v>28712</v>
      </c>
      <c r="W8" s="43">
        <v>28144</v>
      </c>
      <c r="X8" s="12"/>
      <c r="Y8" s="12"/>
      <c r="Z8" s="12"/>
      <c r="AA8" s="12"/>
      <c r="AB8" s="12"/>
      <c r="AC8" s="12"/>
      <c r="AD8" s="12"/>
      <c r="AE8" s="12"/>
      <c r="AF8" s="20"/>
    </row>
    <row r="9" spans="1:32" s="19" customFormat="1" ht="12.75" customHeight="1">
      <c r="A9" s="12"/>
      <c r="B9" s="20"/>
      <c r="C9" s="44"/>
      <c r="D9" s="45" t="s">
        <v>19</v>
      </c>
      <c r="E9" s="46" t="s">
        <v>5</v>
      </c>
      <c r="F9" s="39"/>
      <c r="G9" s="40">
        <v>47788</v>
      </c>
      <c r="H9" s="41" t="s">
        <v>12</v>
      </c>
      <c r="I9" s="42" t="s">
        <v>12</v>
      </c>
      <c r="J9" s="42" t="s">
        <v>12</v>
      </c>
      <c r="K9" s="42" t="s">
        <v>12</v>
      </c>
      <c r="L9" s="42" t="s">
        <v>12</v>
      </c>
      <c r="M9" s="43">
        <v>47788</v>
      </c>
      <c r="N9" s="43">
        <v>24731</v>
      </c>
      <c r="O9" s="43">
        <v>13256</v>
      </c>
      <c r="P9" s="43">
        <v>3</v>
      </c>
      <c r="Q9" s="43">
        <v>2</v>
      </c>
      <c r="R9" s="43">
        <v>27</v>
      </c>
      <c r="S9" s="43">
        <v>4052</v>
      </c>
      <c r="T9" s="43" t="s">
        <v>12</v>
      </c>
      <c r="U9" s="43">
        <v>207</v>
      </c>
      <c r="V9" s="43">
        <v>4350</v>
      </c>
      <c r="W9" s="43">
        <v>14418</v>
      </c>
      <c r="X9" s="12"/>
      <c r="Y9" s="12"/>
      <c r="Z9" s="12"/>
      <c r="AA9" s="12"/>
      <c r="AB9" s="12"/>
      <c r="AC9" s="12"/>
      <c r="AD9" s="12"/>
      <c r="AE9" s="12"/>
      <c r="AF9" s="20"/>
    </row>
    <row r="10" spans="1:32" s="19" customFormat="1" ht="12.75" customHeight="1">
      <c r="A10" s="12"/>
      <c r="B10" s="20"/>
      <c r="C10" s="44"/>
      <c r="D10" s="20"/>
      <c r="E10" s="46" t="s">
        <v>20</v>
      </c>
      <c r="F10" s="39"/>
      <c r="G10" s="40">
        <v>53873</v>
      </c>
      <c r="H10" s="41">
        <v>18684</v>
      </c>
      <c r="I10" s="42">
        <v>17256</v>
      </c>
      <c r="J10" s="42">
        <v>1428</v>
      </c>
      <c r="K10" s="42" t="s">
        <v>12</v>
      </c>
      <c r="L10" s="42" t="s">
        <v>12</v>
      </c>
      <c r="M10" s="43">
        <v>35189</v>
      </c>
      <c r="N10" s="43">
        <v>7161</v>
      </c>
      <c r="O10" s="43">
        <v>4986</v>
      </c>
      <c r="P10" s="43">
        <v>20</v>
      </c>
      <c r="Q10" s="43">
        <v>7</v>
      </c>
      <c r="R10" s="43">
        <v>239</v>
      </c>
      <c r="S10" s="43">
        <v>2394</v>
      </c>
      <c r="T10" s="43">
        <v>390</v>
      </c>
      <c r="U10" s="43">
        <v>8725</v>
      </c>
      <c r="V10" s="43">
        <v>9792</v>
      </c>
      <c r="W10" s="43">
        <v>6468</v>
      </c>
      <c r="X10" s="12"/>
      <c r="Y10" s="12"/>
      <c r="Z10" s="12"/>
      <c r="AA10" s="12"/>
      <c r="AB10" s="12"/>
      <c r="AC10" s="12"/>
      <c r="AD10" s="12"/>
      <c r="AE10" s="12"/>
      <c r="AF10" s="20"/>
    </row>
    <row r="11" spans="1:32" s="19" customFormat="1" ht="12.75" customHeight="1">
      <c r="A11" s="12"/>
      <c r="B11" s="20"/>
      <c r="C11" s="44"/>
      <c r="D11" s="20"/>
      <c r="E11" s="46" t="s">
        <v>21</v>
      </c>
      <c r="F11" s="39"/>
      <c r="G11" s="40">
        <v>33894</v>
      </c>
      <c r="H11" s="41">
        <v>12270</v>
      </c>
      <c r="I11" s="42">
        <v>10996</v>
      </c>
      <c r="J11" s="42">
        <v>19</v>
      </c>
      <c r="K11" s="42">
        <v>1255</v>
      </c>
      <c r="L11" s="42">
        <v>434</v>
      </c>
      <c r="M11" s="43">
        <v>21624</v>
      </c>
      <c r="N11" s="43">
        <v>2661</v>
      </c>
      <c r="O11" s="43">
        <v>2057</v>
      </c>
      <c r="P11" s="43">
        <v>109</v>
      </c>
      <c r="Q11" s="43">
        <v>79</v>
      </c>
      <c r="R11" s="43">
        <v>261</v>
      </c>
      <c r="S11" s="43">
        <v>1445</v>
      </c>
      <c r="T11" s="43">
        <v>3213</v>
      </c>
      <c r="U11" s="43">
        <v>2777</v>
      </c>
      <c r="V11" s="43">
        <v>6734</v>
      </c>
      <c r="W11" s="43">
        <v>4424</v>
      </c>
      <c r="X11" s="12"/>
      <c r="Y11" s="12"/>
      <c r="Z11" s="12"/>
      <c r="AA11" s="12"/>
      <c r="AB11" s="12"/>
      <c r="AC11" s="12"/>
      <c r="AD11" s="12"/>
      <c r="AE11" s="12"/>
      <c r="AF11" s="20"/>
    </row>
    <row r="12" spans="1:32" s="19" customFormat="1" ht="12.75" customHeight="1">
      <c r="A12" s="12"/>
      <c r="B12" s="20"/>
      <c r="C12" s="44"/>
      <c r="D12" s="20"/>
      <c r="E12" s="46" t="s">
        <v>22</v>
      </c>
      <c r="F12" s="39"/>
      <c r="G12" s="40">
        <v>21754</v>
      </c>
      <c r="H12" s="41">
        <v>7895</v>
      </c>
      <c r="I12" s="42">
        <v>4124</v>
      </c>
      <c r="J12" s="42">
        <v>4</v>
      </c>
      <c r="K12" s="42">
        <v>3767</v>
      </c>
      <c r="L12" s="42">
        <v>1451</v>
      </c>
      <c r="M12" s="43">
        <v>13859</v>
      </c>
      <c r="N12" s="43">
        <v>1754</v>
      </c>
      <c r="O12" s="43">
        <v>1362</v>
      </c>
      <c r="P12" s="43">
        <v>110</v>
      </c>
      <c r="Q12" s="43">
        <v>68</v>
      </c>
      <c r="R12" s="43">
        <v>172</v>
      </c>
      <c r="S12" s="43">
        <v>1274</v>
      </c>
      <c r="T12" s="43">
        <v>1479</v>
      </c>
      <c r="U12" s="43">
        <v>993</v>
      </c>
      <c r="V12" s="43">
        <v>5969</v>
      </c>
      <c r="W12" s="43">
        <v>2108</v>
      </c>
      <c r="X12" s="12"/>
      <c r="Y12" s="12"/>
      <c r="Z12" s="12"/>
      <c r="AA12" s="12"/>
      <c r="AB12" s="12"/>
      <c r="AC12" s="12"/>
      <c r="AD12" s="12"/>
      <c r="AE12" s="12"/>
      <c r="AF12" s="20"/>
    </row>
    <row r="13" spans="1:32" s="19" customFormat="1" ht="12.75" customHeight="1">
      <c r="A13" s="12"/>
      <c r="B13" s="20"/>
      <c r="C13" s="44"/>
      <c r="D13" s="20"/>
      <c r="E13" s="46" t="s">
        <v>6</v>
      </c>
      <c r="F13" s="39"/>
      <c r="G13" s="40">
        <v>18385</v>
      </c>
      <c r="H13" s="41">
        <v>11090</v>
      </c>
      <c r="I13" s="42">
        <v>2093</v>
      </c>
      <c r="J13" s="42" t="s">
        <v>12</v>
      </c>
      <c r="K13" s="42">
        <v>8997</v>
      </c>
      <c r="L13" s="42">
        <v>4330</v>
      </c>
      <c r="M13" s="43">
        <v>7295</v>
      </c>
      <c r="N13" s="43">
        <v>2839</v>
      </c>
      <c r="O13" s="43">
        <v>1867</v>
      </c>
      <c r="P13" s="43">
        <v>117</v>
      </c>
      <c r="Q13" s="43">
        <v>90</v>
      </c>
      <c r="R13" s="43">
        <v>73</v>
      </c>
      <c r="S13" s="43">
        <v>721</v>
      </c>
      <c r="T13" s="43">
        <v>648</v>
      </c>
      <c r="U13" s="43">
        <v>304</v>
      </c>
      <c r="V13" s="43">
        <v>1867</v>
      </c>
      <c r="W13" s="43">
        <v>726</v>
      </c>
      <c r="X13" s="12"/>
      <c r="Y13" s="12"/>
      <c r="Z13" s="12"/>
      <c r="AA13" s="12"/>
      <c r="AB13" s="12"/>
      <c r="AC13" s="12"/>
      <c r="AD13" s="12"/>
      <c r="AE13" s="12"/>
      <c r="AF13" s="20"/>
    </row>
    <row r="14" spans="1:32" s="19" customFormat="1" ht="12.75" customHeight="1">
      <c r="A14" s="12"/>
      <c r="B14" s="20"/>
      <c r="C14" s="37" t="s">
        <v>7</v>
      </c>
      <c r="D14" s="38"/>
      <c r="E14" s="38"/>
      <c r="F14" s="39"/>
      <c r="G14" s="40">
        <v>471967</v>
      </c>
      <c r="H14" s="41">
        <v>114432</v>
      </c>
      <c r="I14" s="42">
        <v>60273</v>
      </c>
      <c r="J14" s="42">
        <v>1478</v>
      </c>
      <c r="K14" s="42">
        <v>52681</v>
      </c>
      <c r="L14" s="42">
        <v>24186</v>
      </c>
      <c r="M14" s="43">
        <v>357535</v>
      </c>
      <c r="N14" s="43">
        <v>85236</v>
      </c>
      <c r="O14" s="43">
        <v>44888</v>
      </c>
      <c r="P14" s="43">
        <v>1988</v>
      </c>
      <c r="Q14" s="43">
        <v>1308</v>
      </c>
      <c r="R14" s="43">
        <v>4540</v>
      </c>
      <c r="S14" s="43">
        <v>34414</v>
      </c>
      <c r="T14" s="43">
        <v>21374</v>
      </c>
      <c r="U14" s="43">
        <v>50135</v>
      </c>
      <c r="V14" s="43">
        <v>79473</v>
      </c>
      <c r="W14" s="43">
        <v>80375</v>
      </c>
      <c r="X14" s="12"/>
      <c r="Y14" s="12"/>
      <c r="Z14" s="12"/>
      <c r="AA14" s="12"/>
      <c r="AB14" s="12"/>
      <c r="AC14" s="12"/>
      <c r="AD14" s="12"/>
      <c r="AE14" s="12"/>
      <c r="AF14" s="20"/>
    </row>
    <row r="15" spans="1:32" s="19" customFormat="1" ht="12.75" customHeight="1">
      <c r="A15" s="12"/>
      <c r="B15" s="47"/>
      <c r="C15" s="20"/>
      <c r="D15" s="37" t="s">
        <v>8</v>
      </c>
      <c r="E15" s="38"/>
      <c r="F15" s="39"/>
      <c r="G15" s="40">
        <v>18301</v>
      </c>
      <c r="H15" s="41" t="s">
        <v>12</v>
      </c>
      <c r="I15" s="42" t="s">
        <v>12</v>
      </c>
      <c r="J15" s="42" t="s">
        <v>12</v>
      </c>
      <c r="K15" s="42" t="s">
        <v>12</v>
      </c>
      <c r="L15" s="42" t="s">
        <v>12</v>
      </c>
      <c r="M15" s="43">
        <v>18301</v>
      </c>
      <c r="N15" s="43">
        <v>3026</v>
      </c>
      <c r="O15" s="43">
        <v>846</v>
      </c>
      <c r="P15" s="43">
        <v>17</v>
      </c>
      <c r="Q15" s="43">
        <v>5</v>
      </c>
      <c r="R15" s="43">
        <v>115</v>
      </c>
      <c r="S15" s="43">
        <v>1864</v>
      </c>
      <c r="T15" s="43" t="s">
        <v>12</v>
      </c>
      <c r="U15" s="43">
        <v>274</v>
      </c>
      <c r="V15" s="43">
        <v>1450</v>
      </c>
      <c r="W15" s="43">
        <v>11555</v>
      </c>
      <c r="X15" s="12"/>
      <c r="Y15" s="12"/>
      <c r="Z15" s="12"/>
      <c r="AA15" s="12"/>
      <c r="AB15" s="12"/>
      <c r="AC15" s="12"/>
      <c r="AD15" s="12"/>
      <c r="AE15" s="12"/>
      <c r="AF15" s="20"/>
    </row>
    <row r="16" spans="1:32" s="19" customFormat="1" ht="12.75" customHeight="1">
      <c r="A16" s="12"/>
      <c r="B16" s="47"/>
      <c r="C16" s="20"/>
      <c r="D16" s="37" t="s">
        <v>9</v>
      </c>
      <c r="E16" s="38"/>
      <c r="F16" s="39"/>
      <c r="G16" s="40">
        <v>198841</v>
      </c>
      <c r="H16" s="41">
        <v>88464</v>
      </c>
      <c r="I16" s="42">
        <v>60273</v>
      </c>
      <c r="J16" s="42" t="s">
        <v>12</v>
      </c>
      <c r="K16" s="42">
        <v>28191</v>
      </c>
      <c r="L16" s="42">
        <v>11743</v>
      </c>
      <c r="M16" s="43">
        <v>110377</v>
      </c>
      <c r="N16" s="43">
        <v>24193</v>
      </c>
      <c r="O16" s="43">
        <v>17693</v>
      </c>
      <c r="P16" s="43">
        <v>785</v>
      </c>
      <c r="Q16" s="43">
        <v>562</v>
      </c>
      <c r="R16" s="43">
        <v>1073</v>
      </c>
      <c r="S16" s="43">
        <v>8369</v>
      </c>
      <c r="T16" s="43">
        <v>11206</v>
      </c>
      <c r="U16" s="43">
        <v>14048</v>
      </c>
      <c r="V16" s="43">
        <v>33106</v>
      </c>
      <c r="W16" s="43">
        <v>17597</v>
      </c>
      <c r="X16" s="12"/>
      <c r="Y16" s="12"/>
      <c r="Z16" s="12"/>
      <c r="AA16" s="12"/>
      <c r="AB16" s="12"/>
      <c r="AC16" s="12"/>
      <c r="AD16" s="12"/>
      <c r="AE16" s="12"/>
      <c r="AF16" s="20"/>
    </row>
    <row r="17" spans="1:32" s="19" customFormat="1" ht="12.75" customHeight="1">
      <c r="A17" s="12"/>
      <c r="B17" s="47"/>
      <c r="C17" s="20"/>
      <c r="D17" s="37" t="s">
        <v>10</v>
      </c>
      <c r="E17" s="38"/>
      <c r="F17" s="39"/>
      <c r="G17" s="40">
        <v>66784</v>
      </c>
      <c r="H17" s="41">
        <v>25968</v>
      </c>
      <c r="I17" s="42" t="s">
        <v>12</v>
      </c>
      <c r="J17" s="42">
        <v>1478</v>
      </c>
      <c r="K17" s="42">
        <v>24490</v>
      </c>
      <c r="L17" s="42">
        <v>12443</v>
      </c>
      <c r="M17" s="43">
        <v>40816</v>
      </c>
      <c r="N17" s="43">
        <v>5939</v>
      </c>
      <c r="O17" s="43">
        <v>3667</v>
      </c>
      <c r="P17" s="43">
        <v>296</v>
      </c>
      <c r="Q17" s="43">
        <v>202</v>
      </c>
      <c r="R17" s="43">
        <v>510</v>
      </c>
      <c r="S17" s="43">
        <v>3775</v>
      </c>
      <c r="T17" s="43">
        <v>2817</v>
      </c>
      <c r="U17" s="43">
        <v>4502</v>
      </c>
      <c r="V17" s="43">
        <v>15877</v>
      </c>
      <c r="W17" s="43">
        <v>7100</v>
      </c>
      <c r="X17" s="12"/>
      <c r="Y17" s="12"/>
      <c r="Z17" s="12"/>
      <c r="AA17" s="12"/>
      <c r="AB17" s="12"/>
      <c r="AC17" s="12"/>
      <c r="AD17" s="12"/>
      <c r="AE17" s="12"/>
      <c r="AF17" s="20"/>
    </row>
    <row r="18" spans="1:32" s="19" customFormat="1" ht="12.75" customHeight="1">
      <c r="A18" s="12"/>
      <c r="B18" s="47"/>
      <c r="C18" s="20"/>
      <c r="D18" s="37" t="s">
        <v>11</v>
      </c>
      <c r="E18" s="38"/>
      <c r="F18" s="39"/>
      <c r="G18" s="40">
        <v>188041</v>
      </c>
      <c r="H18" s="41" t="s">
        <v>12</v>
      </c>
      <c r="I18" s="42" t="s">
        <v>12</v>
      </c>
      <c r="J18" s="42" t="s">
        <v>12</v>
      </c>
      <c r="K18" s="42" t="s">
        <v>12</v>
      </c>
      <c r="L18" s="42" t="s">
        <v>12</v>
      </c>
      <c r="M18" s="43">
        <v>188041</v>
      </c>
      <c r="N18" s="43">
        <v>52078</v>
      </c>
      <c r="O18" s="43">
        <v>22682</v>
      </c>
      <c r="P18" s="43">
        <v>890</v>
      </c>
      <c r="Q18" s="43">
        <v>539</v>
      </c>
      <c r="R18" s="43">
        <v>2842</v>
      </c>
      <c r="S18" s="43">
        <v>20406</v>
      </c>
      <c r="T18" s="43">
        <v>7351</v>
      </c>
      <c r="U18" s="43">
        <v>31311</v>
      </c>
      <c r="V18" s="43">
        <v>29040</v>
      </c>
      <c r="W18" s="43">
        <v>44123</v>
      </c>
      <c r="X18" s="12"/>
      <c r="Y18" s="12"/>
      <c r="Z18" s="12"/>
      <c r="AA18" s="12"/>
      <c r="AB18" s="12"/>
      <c r="AC18" s="12"/>
      <c r="AD18" s="12"/>
      <c r="AE18" s="12"/>
      <c r="AF18" s="20"/>
    </row>
    <row r="19" spans="1:32" s="19" customFormat="1" ht="6" customHeight="1">
      <c r="A19" s="12"/>
      <c r="B19" s="48"/>
      <c r="C19" s="48"/>
      <c r="D19" s="48"/>
      <c r="E19" s="48"/>
      <c r="F19" s="48"/>
      <c r="G19" s="49"/>
      <c r="H19" s="50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2"/>
      <c r="Y19" s="12"/>
      <c r="Z19" s="12"/>
      <c r="AA19" s="12"/>
      <c r="AB19" s="12"/>
      <c r="AC19" s="12"/>
      <c r="AD19" s="12"/>
      <c r="AE19" s="12"/>
      <c r="AF19" s="20"/>
    </row>
    <row r="20" spans="1:32" s="19" customFormat="1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0"/>
    </row>
  </sheetData>
  <mergeCells count="14">
    <mergeCell ref="B4:F6"/>
    <mergeCell ref="G4:G6"/>
    <mergeCell ref="H5:H6"/>
    <mergeCell ref="H4:L4"/>
    <mergeCell ref="M5:M6"/>
    <mergeCell ref="I5:I6"/>
    <mergeCell ref="J5:J6"/>
    <mergeCell ref="K5:K6"/>
    <mergeCell ref="C8:E8"/>
    <mergeCell ref="C14:E14"/>
    <mergeCell ref="D16:E16"/>
    <mergeCell ref="D17:E17"/>
    <mergeCell ref="D18:E18"/>
    <mergeCell ref="D15:E15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13" max="65535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BF20"/>
  <sheetViews>
    <sheetView workbookViewId="0" topLeftCell="A1">
      <pane xSplit="6" ySplit="6" topLeftCell="G7" activePane="bottomRight" state="frozen"/>
      <selection pane="topLeft" activeCell="G3" sqref="G3"/>
      <selection pane="topRight" activeCell="M3" sqref="M3"/>
      <selection pane="bottomLeft" activeCell="G16" sqref="G16"/>
      <selection pane="bottomRight" activeCell="G8" sqref="G8:W18"/>
    </sheetView>
  </sheetViews>
  <sheetFormatPr defaultColWidth="13.125" defaultRowHeight="14.25" customHeight="1"/>
  <cols>
    <col min="1" max="1" width="0.875" style="10" customWidth="1"/>
    <col min="2" max="3" width="1.875" style="11" customWidth="1"/>
    <col min="4" max="4" width="17.125" style="11" customWidth="1"/>
    <col min="5" max="5" width="9.875" style="11" customWidth="1"/>
    <col min="6" max="6" width="4.00390625" style="11" customWidth="1"/>
    <col min="7" max="7" width="10.875" style="11" customWidth="1"/>
    <col min="8" max="10" width="8.875" style="11" customWidth="1"/>
    <col min="11" max="11" width="10.875" style="11" customWidth="1"/>
    <col min="12" max="12" width="12.50390625" style="11" customWidth="1"/>
    <col min="13" max="13" width="10.875" style="11" customWidth="1"/>
    <col min="14" max="15" width="8.875" style="11" customWidth="1"/>
    <col min="16" max="23" width="10.875" style="11" customWidth="1"/>
    <col min="24" max="25" width="1.875" style="11" customWidth="1"/>
    <col min="26" max="30" width="14.375" style="11" customWidth="1"/>
    <col min="31" max="40" width="12.50390625" style="11" customWidth="1"/>
    <col min="41" max="16384" width="13.125" style="11" customWidth="1"/>
  </cols>
  <sheetData>
    <row r="1" ht="11.25"/>
    <row r="2" spans="1:58" s="19" customFormat="1" ht="17.25" customHeight="1">
      <c r="A2" s="12"/>
      <c r="B2" s="13" t="s">
        <v>23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7"/>
      <c r="AB2" s="17"/>
      <c r="AC2" s="12"/>
      <c r="AD2" s="12"/>
      <c r="AE2" s="12"/>
      <c r="AF2" s="12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s="19" customFormat="1" ht="12.75" customHeight="1">
      <c r="A3" s="12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7"/>
      <c r="AA3" s="17"/>
      <c r="AB3" s="17"/>
      <c r="AC3" s="12"/>
      <c r="AD3" s="12"/>
      <c r="AE3" s="12"/>
      <c r="AF3" s="12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32" s="19" customFormat="1" ht="15" customHeight="1">
      <c r="A4" s="12"/>
      <c r="B4" s="53" t="s">
        <v>36</v>
      </c>
      <c r="C4" s="53"/>
      <c r="D4" s="53"/>
      <c r="E4" s="53"/>
      <c r="F4" s="54"/>
      <c r="G4" s="57" t="s">
        <v>37</v>
      </c>
      <c r="H4" s="61" t="s">
        <v>38</v>
      </c>
      <c r="I4" s="62"/>
      <c r="J4" s="62"/>
      <c r="K4" s="62"/>
      <c r="L4" s="65"/>
      <c r="M4" s="64"/>
      <c r="N4" s="1"/>
      <c r="O4" s="1" t="s">
        <v>39</v>
      </c>
      <c r="P4" s="2"/>
      <c r="Q4" s="2"/>
      <c r="R4" s="2"/>
      <c r="S4" s="2"/>
      <c r="T4" s="3"/>
      <c r="U4" s="2"/>
      <c r="V4" s="2"/>
      <c r="W4" s="2"/>
      <c r="X4" s="12"/>
      <c r="Y4" s="12"/>
      <c r="Z4" s="12"/>
      <c r="AA4" s="12"/>
      <c r="AB4" s="12"/>
      <c r="AC4" s="12"/>
      <c r="AD4" s="12"/>
      <c r="AE4" s="12"/>
      <c r="AF4" s="20"/>
    </row>
    <row r="5" spans="1:32" s="19" customFormat="1" ht="12.75" customHeight="1">
      <c r="A5" s="12"/>
      <c r="B5" s="55"/>
      <c r="C5" s="55"/>
      <c r="D5" s="55"/>
      <c r="E5" s="55"/>
      <c r="F5" s="56"/>
      <c r="G5" s="58"/>
      <c r="H5" s="58" t="s">
        <v>35</v>
      </c>
      <c r="I5" s="24" t="s">
        <v>40</v>
      </c>
      <c r="J5" s="24" t="s">
        <v>41</v>
      </c>
      <c r="K5" s="25" t="s">
        <v>1</v>
      </c>
      <c r="L5" s="26"/>
      <c r="M5" s="60" t="s">
        <v>27</v>
      </c>
      <c r="N5" s="27"/>
      <c r="O5" s="28" t="s">
        <v>0</v>
      </c>
      <c r="P5" s="23" t="s">
        <v>0</v>
      </c>
      <c r="Q5" s="28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3" t="s">
        <v>0</v>
      </c>
      <c r="X5" s="12"/>
      <c r="Y5" s="12"/>
      <c r="Z5" s="12"/>
      <c r="AA5" s="12"/>
      <c r="AB5" s="12"/>
      <c r="AC5" s="12"/>
      <c r="AD5" s="12"/>
      <c r="AE5" s="12"/>
      <c r="AF5" s="20"/>
    </row>
    <row r="6" spans="1:32" s="19" customFormat="1" ht="75.75" customHeight="1">
      <c r="A6" s="12"/>
      <c r="B6" s="55"/>
      <c r="C6" s="55"/>
      <c r="D6" s="55"/>
      <c r="E6" s="55"/>
      <c r="F6" s="56"/>
      <c r="G6" s="58"/>
      <c r="H6" s="58"/>
      <c r="I6" s="21"/>
      <c r="J6" s="21"/>
      <c r="K6" s="21"/>
      <c r="L6" s="4" t="s">
        <v>42</v>
      </c>
      <c r="M6" s="59"/>
      <c r="N6" s="30" t="s">
        <v>43</v>
      </c>
      <c r="O6" s="63" t="s">
        <v>44</v>
      </c>
      <c r="P6" s="29" t="s">
        <v>14</v>
      </c>
      <c r="Q6" s="4" t="s">
        <v>45</v>
      </c>
      <c r="R6" s="29" t="s">
        <v>15</v>
      </c>
      <c r="S6" s="29" t="s">
        <v>16</v>
      </c>
      <c r="T6" s="29" t="s">
        <v>2</v>
      </c>
      <c r="U6" s="29" t="s">
        <v>17</v>
      </c>
      <c r="V6" s="29" t="s">
        <v>3</v>
      </c>
      <c r="W6" s="31" t="s">
        <v>4</v>
      </c>
      <c r="X6" s="12"/>
      <c r="Y6" s="12"/>
      <c r="Z6" s="12"/>
      <c r="AA6" s="12"/>
      <c r="AB6" s="12"/>
      <c r="AC6" s="12"/>
      <c r="AD6" s="12"/>
      <c r="AE6" s="12"/>
      <c r="AF6" s="20"/>
    </row>
    <row r="7" spans="1:32" s="19" customFormat="1" ht="12">
      <c r="A7" s="12"/>
      <c r="B7" s="32" t="s">
        <v>51</v>
      </c>
      <c r="C7" s="12"/>
      <c r="D7" s="12"/>
      <c r="E7" s="9"/>
      <c r="F7" s="32"/>
      <c r="G7" s="33"/>
      <c r="H7" s="34"/>
      <c r="I7" s="35"/>
      <c r="J7" s="35"/>
      <c r="K7" s="35"/>
      <c r="L7" s="35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2"/>
      <c r="Y7" s="12"/>
      <c r="Z7" s="12"/>
      <c r="AA7" s="12"/>
      <c r="AB7" s="12"/>
      <c r="AC7" s="12"/>
      <c r="AD7" s="12"/>
      <c r="AE7" s="12"/>
      <c r="AF7" s="20"/>
    </row>
    <row r="8" spans="1:32" s="19" customFormat="1" ht="12.75" customHeight="1">
      <c r="A8" s="12"/>
      <c r="B8" s="20"/>
      <c r="C8" s="37" t="s">
        <v>46</v>
      </c>
      <c r="D8" s="38"/>
      <c r="E8" s="38"/>
      <c r="F8" s="39"/>
      <c r="G8" s="5">
        <v>2445</v>
      </c>
      <c r="H8" s="6">
        <v>330</v>
      </c>
      <c r="I8" s="7">
        <v>238</v>
      </c>
      <c r="J8" s="7" t="s">
        <v>12</v>
      </c>
      <c r="K8" s="7">
        <v>92</v>
      </c>
      <c r="L8" s="7">
        <v>35</v>
      </c>
      <c r="M8" s="8">
        <v>2115</v>
      </c>
      <c r="N8" s="8">
        <v>591</v>
      </c>
      <c r="O8" s="8">
        <v>390</v>
      </c>
      <c r="P8" s="8">
        <v>3</v>
      </c>
      <c r="Q8" s="8">
        <v>3</v>
      </c>
      <c r="R8" s="8">
        <v>20</v>
      </c>
      <c r="S8" s="8">
        <v>200</v>
      </c>
      <c r="T8" s="8">
        <v>33</v>
      </c>
      <c r="U8" s="8">
        <v>166</v>
      </c>
      <c r="V8" s="8">
        <v>519</v>
      </c>
      <c r="W8" s="8">
        <v>583</v>
      </c>
      <c r="X8" s="12"/>
      <c r="Y8" s="12"/>
      <c r="Z8" s="12"/>
      <c r="AA8" s="12"/>
      <c r="AB8" s="12"/>
      <c r="AC8" s="12"/>
      <c r="AD8" s="12"/>
      <c r="AE8" s="12"/>
      <c r="AF8" s="20"/>
    </row>
    <row r="9" spans="1:32" s="19" customFormat="1" ht="12.75" customHeight="1">
      <c r="A9" s="12"/>
      <c r="B9" s="20"/>
      <c r="C9" s="44"/>
      <c r="D9" s="45" t="s">
        <v>47</v>
      </c>
      <c r="E9" s="46" t="s">
        <v>5</v>
      </c>
      <c r="F9" s="39"/>
      <c r="G9" s="5">
        <v>798</v>
      </c>
      <c r="H9" s="6" t="s">
        <v>12</v>
      </c>
      <c r="I9" s="7" t="s">
        <v>12</v>
      </c>
      <c r="J9" s="7" t="s">
        <v>12</v>
      </c>
      <c r="K9" s="7" t="s">
        <v>12</v>
      </c>
      <c r="L9" s="7" t="s">
        <v>12</v>
      </c>
      <c r="M9" s="8">
        <v>798</v>
      </c>
      <c r="N9" s="8">
        <v>416</v>
      </c>
      <c r="O9" s="8">
        <v>255</v>
      </c>
      <c r="P9" s="8" t="s">
        <v>12</v>
      </c>
      <c r="Q9" s="8" t="s">
        <v>12</v>
      </c>
      <c r="R9" s="8" t="s">
        <v>12</v>
      </c>
      <c r="S9" s="8">
        <v>70</v>
      </c>
      <c r="T9" s="8" t="s">
        <v>12</v>
      </c>
      <c r="U9" s="8">
        <v>1</v>
      </c>
      <c r="V9" s="8">
        <v>53</v>
      </c>
      <c r="W9" s="8">
        <v>258</v>
      </c>
      <c r="X9" s="12"/>
      <c r="Y9" s="12"/>
      <c r="Z9" s="12"/>
      <c r="AA9" s="12"/>
      <c r="AB9" s="12"/>
      <c r="AC9" s="12"/>
      <c r="AD9" s="12"/>
      <c r="AE9" s="12"/>
      <c r="AF9" s="20"/>
    </row>
    <row r="10" spans="1:32" s="19" customFormat="1" ht="12.75" customHeight="1">
      <c r="A10" s="12"/>
      <c r="B10" s="20"/>
      <c r="C10" s="44"/>
      <c r="D10" s="20"/>
      <c r="E10" s="46" t="s">
        <v>48</v>
      </c>
      <c r="F10" s="39"/>
      <c r="G10" s="5">
        <v>685</v>
      </c>
      <c r="H10" s="6">
        <v>148</v>
      </c>
      <c r="I10" s="7">
        <v>148</v>
      </c>
      <c r="J10" s="7" t="s">
        <v>12</v>
      </c>
      <c r="K10" s="7" t="s">
        <v>12</v>
      </c>
      <c r="L10" s="7" t="s">
        <v>12</v>
      </c>
      <c r="M10" s="8">
        <v>537</v>
      </c>
      <c r="N10" s="8">
        <v>110</v>
      </c>
      <c r="O10" s="8">
        <v>82</v>
      </c>
      <c r="P10" s="8" t="s">
        <v>12</v>
      </c>
      <c r="Q10" s="8" t="s">
        <v>12</v>
      </c>
      <c r="R10" s="8">
        <v>5</v>
      </c>
      <c r="S10" s="8">
        <v>41</v>
      </c>
      <c r="T10" s="8">
        <v>1</v>
      </c>
      <c r="U10" s="8">
        <v>80</v>
      </c>
      <c r="V10" s="8">
        <v>153</v>
      </c>
      <c r="W10" s="8">
        <v>147</v>
      </c>
      <c r="X10" s="12"/>
      <c r="Y10" s="12"/>
      <c r="Z10" s="12"/>
      <c r="AA10" s="12"/>
      <c r="AB10" s="12"/>
      <c r="AC10" s="12"/>
      <c r="AD10" s="12"/>
      <c r="AE10" s="12"/>
      <c r="AF10" s="20"/>
    </row>
    <row r="11" spans="1:32" s="19" customFormat="1" ht="12.75" customHeight="1">
      <c r="A11" s="12"/>
      <c r="B11" s="20"/>
      <c r="C11" s="44"/>
      <c r="D11" s="20"/>
      <c r="E11" s="46" t="s">
        <v>49</v>
      </c>
      <c r="F11" s="39"/>
      <c r="G11" s="5">
        <v>372</v>
      </c>
      <c r="H11" s="6">
        <v>67</v>
      </c>
      <c r="I11" s="7">
        <v>65</v>
      </c>
      <c r="J11" s="7" t="s">
        <v>12</v>
      </c>
      <c r="K11" s="7">
        <v>2</v>
      </c>
      <c r="L11" s="7" t="s">
        <v>12</v>
      </c>
      <c r="M11" s="8">
        <v>305</v>
      </c>
      <c r="N11" s="8">
        <v>33</v>
      </c>
      <c r="O11" s="8">
        <v>28</v>
      </c>
      <c r="P11" s="8">
        <v>1</v>
      </c>
      <c r="Q11" s="8">
        <v>1</v>
      </c>
      <c r="R11" s="8">
        <v>5</v>
      </c>
      <c r="S11" s="8">
        <v>27</v>
      </c>
      <c r="T11" s="8">
        <v>16</v>
      </c>
      <c r="U11" s="8">
        <v>41</v>
      </c>
      <c r="V11" s="8">
        <v>91</v>
      </c>
      <c r="W11" s="8">
        <v>91</v>
      </c>
      <c r="X11" s="12"/>
      <c r="Y11" s="12"/>
      <c r="Z11" s="12"/>
      <c r="AA11" s="12"/>
      <c r="AB11" s="12"/>
      <c r="AC11" s="12"/>
      <c r="AD11" s="12"/>
      <c r="AE11" s="12"/>
      <c r="AF11" s="20"/>
    </row>
    <row r="12" spans="1:32" s="19" customFormat="1" ht="12.75" customHeight="1">
      <c r="A12" s="12"/>
      <c r="B12" s="20"/>
      <c r="C12" s="44"/>
      <c r="D12" s="20"/>
      <c r="E12" s="46" t="s">
        <v>50</v>
      </c>
      <c r="F12" s="39"/>
      <c r="G12" s="5">
        <v>305</v>
      </c>
      <c r="H12" s="6">
        <v>34</v>
      </c>
      <c r="I12" s="7">
        <v>17</v>
      </c>
      <c r="J12" s="7" t="s">
        <v>12</v>
      </c>
      <c r="K12" s="7">
        <v>17</v>
      </c>
      <c r="L12" s="7">
        <v>6</v>
      </c>
      <c r="M12" s="8">
        <v>271</v>
      </c>
      <c r="N12" s="8">
        <v>13</v>
      </c>
      <c r="O12" s="8">
        <v>10</v>
      </c>
      <c r="P12" s="8" t="s">
        <v>12</v>
      </c>
      <c r="Q12" s="8" t="s">
        <v>12</v>
      </c>
      <c r="R12" s="8">
        <v>4</v>
      </c>
      <c r="S12" s="8">
        <v>25</v>
      </c>
      <c r="T12" s="8">
        <v>6</v>
      </c>
      <c r="U12" s="8">
        <v>32</v>
      </c>
      <c r="V12" s="8">
        <v>129</v>
      </c>
      <c r="W12" s="8">
        <v>62</v>
      </c>
      <c r="X12" s="12"/>
      <c r="Y12" s="12"/>
      <c r="Z12" s="12"/>
      <c r="AA12" s="12"/>
      <c r="AB12" s="12"/>
      <c r="AC12" s="12"/>
      <c r="AD12" s="12"/>
      <c r="AE12" s="12"/>
      <c r="AF12" s="20"/>
    </row>
    <row r="13" spans="1:32" s="19" customFormat="1" ht="12.75" customHeight="1">
      <c r="A13" s="12"/>
      <c r="B13" s="20"/>
      <c r="C13" s="44"/>
      <c r="D13" s="20"/>
      <c r="E13" s="46" t="s">
        <v>6</v>
      </c>
      <c r="F13" s="39"/>
      <c r="G13" s="5">
        <v>285</v>
      </c>
      <c r="H13" s="6">
        <v>81</v>
      </c>
      <c r="I13" s="7">
        <v>8</v>
      </c>
      <c r="J13" s="7" t="s">
        <v>12</v>
      </c>
      <c r="K13" s="7">
        <v>73</v>
      </c>
      <c r="L13" s="7">
        <v>29</v>
      </c>
      <c r="M13" s="8">
        <v>204</v>
      </c>
      <c r="N13" s="8">
        <v>19</v>
      </c>
      <c r="O13" s="8">
        <v>15</v>
      </c>
      <c r="P13" s="8">
        <v>2</v>
      </c>
      <c r="Q13" s="8">
        <v>2</v>
      </c>
      <c r="R13" s="8">
        <v>6</v>
      </c>
      <c r="S13" s="8">
        <v>37</v>
      </c>
      <c r="T13" s="8">
        <v>10</v>
      </c>
      <c r="U13" s="8">
        <v>12</v>
      </c>
      <c r="V13" s="8">
        <v>93</v>
      </c>
      <c r="W13" s="8">
        <v>25</v>
      </c>
      <c r="X13" s="12"/>
      <c r="Y13" s="12"/>
      <c r="Z13" s="12"/>
      <c r="AA13" s="12"/>
      <c r="AB13" s="12"/>
      <c r="AC13" s="12"/>
      <c r="AD13" s="12"/>
      <c r="AE13" s="12"/>
      <c r="AF13" s="20"/>
    </row>
    <row r="14" spans="1:32" s="19" customFormat="1" ht="12.75" customHeight="1">
      <c r="A14" s="12"/>
      <c r="B14" s="20"/>
      <c r="C14" s="37" t="s">
        <v>7</v>
      </c>
      <c r="D14" s="38"/>
      <c r="E14" s="38"/>
      <c r="F14" s="39"/>
      <c r="G14" s="5">
        <v>7583</v>
      </c>
      <c r="H14" s="6">
        <v>743</v>
      </c>
      <c r="I14" s="7">
        <v>362</v>
      </c>
      <c r="J14" s="7" t="s">
        <v>12</v>
      </c>
      <c r="K14" s="7">
        <v>381</v>
      </c>
      <c r="L14" s="7">
        <v>152</v>
      </c>
      <c r="M14" s="8">
        <v>6840</v>
      </c>
      <c r="N14" s="8">
        <v>1097</v>
      </c>
      <c r="O14" s="8">
        <v>625</v>
      </c>
      <c r="P14" s="8">
        <v>17</v>
      </c>
      <c r="Q14" s="8">
        <v>17</v>
      </c>
      <c r="R14" s="8">
        <v>130</v>
      </c>
      <c r="S14" s="8">
        <v>799</v>
      </c>
      <c r="T14" s="8">
        <v>136</v>
      </c>
      <c r="U14" s="8">
        <v>735</v>
      </c>
      <c r="V14" s="8">
        <v>1689</v>
      </c>
      <c r="W14" s="8">
        <v>2237</v>
      </c>
      <c r="X14" s="12"/>
      <c r="Y14" s="12"/>
      <c r="Z14" s="12"/>
      <c r="AA14" s="12"/>
      <c r="AB14" s="12"/>
      <c r="AC14" s="12"/>
      <c r="AD14" s="12"/>
      <c r="AE14" s="12"/>
      <c r="AF14" s="20"/>
    </row>
    <row r="15" spans="1:32" s="19" customFormat="1" ht="12.75" customHeight="1">
      <c r="A15" s="12"/>
      <c r="B15" s="47"/>
      <c r="C15" s="20"/>
      <c r="D15" s="37" t="s">
        <v>8</v>
      </c>
      <c r="E15" s="38"/>
      <c r="F15" s="39"/>
      <c r="G15" s="5">
        <v>644</v>
      </c>
      <c r="H15" s="6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8">
        <v>644</v>
      </c>
      <c r="N15" s="8">
        <v>49</v>
      </c>
      <c r="O15" s="8">
        <v>14</v>
      </c>
      <c r="P15" s="8" t="s">
        <v>12</v>
      </c>
      <c r="Q15" s="8" t="s">
        <v>12</v>
      </c>
      <c r="R15" s="8">
        <v>3</v>
      </c>
      <c r="S15" s="8">
        <v>55</v>
      </c>
      <c r="T15" s="8" t="s">
        <v>12</v>
      </c>
      <c r="U15" s="8">
        <v>1</v>
      </c>
      <c r="V15" s="8">
        <v>40</v>
      </c>
      <c r="W15" s="8">
        <v>496</v>
      </c>
      <c r="X15" s="12"/>
      <c r="Y15" s="12"/>
      <c r="Z15" s="12"/>
      <c r="AA15" s="12"/>
      <c r="AB15" s="12"/>
      <c r="AC15" s="12"/>
      <c r="AD15" s="12"/>
      <c r="AE15" s="12"/>
      <c r="AF15" s="20"/>
    </row>
    <row r="16" spans="1:32" s="19" customFormat="1" ht="12.75" customHeight="1">
      <c r="A16" s="12"/>
      <c r="B16" s="47"/>
      <c r="C16" s="20"/>
      <c r="D16" s="37" t="s">
        <v>9</v>
      </c>
      <c r="E16" s="38"/>
      <c r="F16" s="39"/>
      <c r="G16" s="5">
        <v>2237</v>
      </c>
      <c r="H16" s="6">
        <v>547</v>
      </c>
      <c r="I16" s="7">
        <v>362</v>
      </c>
      <c r="J16" s="7" t="s">
        <v>12</v>
      </c>
      <c r="K16" s="7">
        <v>185</v>
      </c>
      <c r="L16" s="7">
        <v>63</v>
      </c>
      <c r="M16" s="8">
        <v>1690</v>
      </c>
      <c r="N16" s="8">
        <v>244</v>
      </c>
      <c r="O16" s="8">
        <v>195</v>
      </c>
      <c r="P16" s="8">
        <v>6</v>
      </c>
      <c r="Q16" s="8">
        <v>6</v>
      </c>
      <c r="R16" s="8">
        <v>33</v>
      </c>
      <c r="S16" s="8">
        <v>175</v>
      </c>
      <c r="T16" s="8">
        <v>66</v>
      </c>
      <c r="U16" s="8">
        <v>196</v>
      </c>
      <c r="V16" s="8">
        <v>638</v>
      </c>
      <c r="W16" s="8">
        <v>332</v>
      </c>
      <c r="X16" s="12"/>
      <c r="Y16" s="12"/>
      <c r="Z16" s="12"/>
      <c r="AA16" s="12"/>
      <c r="AB16" s="12"/>
      <c r="AC16" s="12"/>
      <c r="AD16" s="12"/>
      <c r="AE16" s="12"/>
      <c r="AF16" s="20"/>
    </row>
    <row r="17" spans="1:32" s="19" customFormat="1" ht="12.75" customHeight="1">
      <c r="A17" s="12"/>
      <c r="B17" s="47"/>
      <c r="C17" s="20"/>
      <c r="D17" s="37" t="s">
        <v>10</v>
      </c>
      <c r="E17" s="38"/>
      <c r="F17" s="39"/>
      <c r="G17" s="5">
        <v>1342</v>
      </c>
      <c r="H17" s="6">
        <v>196</v>
      </c>
      <c r="I17" s="7" t="s">
        <v>12</v>
      </c>
      <c r="J17" s="7" t="s">
        <v>12</v>
      </c>
      <c r="K17" s="7">
        <v>196</v>
      </c>
      <c r="L17" s="7">
        <v>89</v>
      </c>
      <c r="M17" s="8">
        <v>1146</v>
      </c>
      <c r="N17" s="8">
        <v>55</v>
      </c>
      <c r="O17" s="8">
        <v>40</v>
      </c>
      <c r="P17" s="8">
        <v>4</v>
      </c>
      <c r="Q17" s="8">
        <v>4</v>
      </c>
      <c r="R17" s="8">
        <v>20</v>
      </c>
      <c r="S17" s="8">
        <v>157</v>
      </c>
      <c r="T17" s="8">
        <v>31</v>
      </c>
      <c r="U17" s="8">
        <v>114</v>
      </c>
      <c r="V17" s="8">
        <v>477</v>
      </c>
      <c r="W17" s="8">
        <v>288</v>
      </c>
      <c r="X17" s="12"/>
      <c r="Y17" s="12"/>
      <c r="Z17" s="12"/>
      <c r="AA17" s="12"/>
      <c r="AB17" s="12"/>
      <c r="AC17" s="12"/>
      <c r="AD17" s="12"/>
      <c r="AE17" s="12"/>
      <c r="AF17" s="20"/>
    </row>
    <row r="18" spans="1:32" s="19" customFormat="1" ht="12.75" customHeight="1">
      <c r="A18" s="12"/>
      <c r="B18" s="47"/>
      <c r="C18" s="20"/>
      <c r="D18" s="37" t="s">
        <v>11</v>
      </c>
      <c r="E18" s="38"/>
      <c r="F18" s="39"/>
      <c r="G18" s="5">
        <v>3360</v>
      </c>
      <c r="H18" s="6" t="s">
        <v>12</v>
      </c>
      <c r="I18" s="7" t="s">
        <v>12</v>
      </c>
      <c r="J18" s="7" t="s">
        <v>12</v>
      </c>
      <c r="K18" s="7" t="s">
        <v>12</v>
      </c>
      <c r="L18" s="7" t="s">
        <v>12</v>
      </c>
      <c r="M18" s="8">
        <v>3360</v>
      </c>
      <c r="N18" s="8">
        <v>749</v>
      </c>
      <c r="O18" s="8">
        <v>376</v>
      </c>
      <c r="P18" s="8">
        <v>7</v>
      </c>
      <c r="Q18" s="8">
        <v>7</v>
      </c>
      <c r="R18" s="8">
        <v>74</v>
      </c>
      <c r="S18" s="8">
        <v>412</v>
      </c>
      <c r="T18" s="8">
        <v>39</v>
      </c>
      <c r="U18" s="8">
        <v>424</v>
      </c>
      <c r="V18" s="8">
        <v>534</v>
      </c>
      <c r="W18" s="8">
        <v>1121</v>
      </c>
      <c r="X18" s="12"/>
      <c r="Y18" s="12"/>
      <c r="Z18" s="12"/>
      <c r="AA18" s="12"/>
      <c r="AB18" s="12"/>
      <c r="AC18" s="12"/>
      <c r="AD18" s="12"/>
      <c r="AE18" s="12"/>
      <c r="AF18" s="20"/>
    </row>
    <row r="19" spans="1:32" s="19" customFormat="1" ht="6" customHeight="1">
      <c r="A19" s="12"/>
      <c r="B19" s="48"/>
      <c r="C19" s="48"/>
      <c r="D19" s="48"/>
      <c r="E19" s="48"/>
      <c r="F19" s="48"/>
      <c r="G19" s="49"/>
      <c r="H19" s="50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2"/>
      <c r="Y19" s="12"/>
      <c r="Z19" s="12"/>
      <c r="AA19" s="12"/>
      <c r="AB19" s="12"/>
      <c r="AC19" s="12"/>
      <c r="AD19" s="12"/>
      <c r="AE19" s="12"/>
      <c r="AF19" s="20"/>
    </row>
    <row r="20" spans="1:32" s="19" customFormat="1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0"/>
    </row>
  </sheetData>
  <mergeCells count="14">
    <mergeCell ref="D18:E18"/>
    <mergeCell ref="D15:E15"/>
    <mergeCell ref="C8:E8"/>
    <mergeCell ref="C14:E14"/>
    <mergeCell ref="D16:E16"/>
    <mergeCell ref="D17:E17"/>
    <mergeCell ref="M5:M6"/>
    <mergeCell ref="I5:I6"/>
    <mergeCell ref="J5:J6"/>
    <mergeCell ref="K5:K6"/>
    <mergeCell ref="B4:F6"/>
    <mergeCell ref="G4:G6"/>
    <mergeCell ref="H5:H6"/>
    <mergeCell ref="H4:L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13" max="65535" man="1"/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BF20"/>
  <sheetViews>
    <sheetView workbookViewId="0" topLeftCell="A1">
      <pane xSplit="6" ySplit="6" topLeftCell="G7" activePane="bottomRight" state="frozen"/>
      <selection pane="topLeft" activeCell="G3" sqref="G3"/>
      <selection pane="topRight" activeCell="M3" sqref="M3"/>
      <selection pane="bottomLeft" activeCell="G16" sqref="G16"/>
      <selection pane="bottomRight" activeCell="G8" sqref="G8:W18"/>
    </sheetView>
  </sheetViews>
  <sheetFormatPr defaultColWidth="13.125" defaultRowHeight="14.25" customHeight="1"/>
  <cols>
    <col min="1" max="1" width="0.875" style="10" customWidth="1"/>
    <col min="2" max="3" width="1.875" style="11" customWidth="1"/>
    <col min="4" max="4" width="17.125" style="11" customWidth="1"/>
    <col min="5" max="5" width="9.875" style="11" customWidth="1"/>
    <col min="6" max="6" width="4.00390625" style="11" customWidth="1"/>
    <col min="7" max="7" width="10.875" style="11" customWidth="1"/>
    <col min="8" max="10" width="8.875" style="11" customWidth="1"/>
    <col min="11" max="11" width="10.875" style="11" customWidth="1"/>
    <col min="12" max="12" width="12.50390625" style="11" customWidth="1"/>
    <col min="13" max="13" width="10.875" style="11" customWidth="1"/>
    <col min="14" max="15" width="8.875" style="11" customWidth="1"/>
    <col min="16" max="23" width="10.875" style="11" customWidth="1"/>
    <col min="24" max="25" width="1.875" style="11" customWidth="1"/>
    <col min="26" max="30" width="14.375" style="11" customWidth="1"/>
    <col min="31" max="40" width="12.50390625" style="11" customWidth="1"/>
    <col min="41" max="16384" width="13.125" style="11" customWidth="1"/>
  </cols>
  <sheetData>
    <row r="1" ht="11.25"/>
    <row r="2" spans="1:58" s="19" customFormat="1" ht="17.25" customHeight="1">
      <c r="A2" s="12"/>
      <c r="B2" s="13" t="s">
        <v>23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7"/>
      <c r="AB2" s="17"/>
      <c r="AC2" s="12"/>
      <c r="AD2" s="12"/>
      <c r="AE2" s="12"/>
      <c r="AF2" s="12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s="19" customFormat="1" ht="12.75" customHeight="1">
      <c r="A3" s="12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7"/>
      <c r="AA3" s="17"/>
      <c r="AB3" s="17"/>
      <c r="AC3" s="12"/>
      <c r="AD3" s="12"/>
      <c r="AE3" s="12"/>
      <c r="AF3" s="12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32" s="19" customFormat="1" ht="15" customHeight="1">
      <c r="A4" s="12"/>
      <c r="B4" s="53" t="s">
        <v>36</v>
      </c>
      <c r="C4" s="53"/>
      <c r="D4" s="53"/>
      <c r="E4" s="53"/>
      <c r="F4" s="54"/>
      <c r="G4" s="57" t="s">
        <v>37</v>
      </c>
      <c r="H4" s="61" t="s">
        <v>38</v>
      </c>
      <c r="I4" s="62"/>
      <c r="J4" s="62"/>
      <c r="K4" s="62"/>
      <c r="L4" s="65"/>
      <c r="M4" s="64"/>
      <c r="N4" s="1"/>
      <c r="O4" s="1" t="s">
        <v>39</v>
      </c>
      <c r="P4" s="2"/>
      <c r="Q4" s="2"/>
      <c r="R4" s="2"/>
      <c r="S4" s="2"/>
      <c r="T4" s="3"/>
      <c r="U4" s="2"/>
      <c r="V4" s="2"/>
      <c r="W4" s="2"/>
      <c r="X4" s="12"/>
      <c r="Y4" s="12"/>
      <c r="Z4" s="12"/>
      <c r="AA4" s="12"/>
      <c r="AB4" s="12"/>
      <c r="AC4" s="12"/>
      <c r="AD4" s="12"/>
      <c r="AE4" s="12"/>
      <c r="AF4" s="20"/>
    </row>
    <row r="5" spans="1:32" s="19" customFormat="1" ht="12.75" customHeight="1">
      <c r="A5" s="12"/>
      <c r="B5" s="55"/>
      <c r="C5" s="55"/>
      <c r="D5" s="55"/>
      <c r="E5" s="55"/>
      <c r="F5" s="56"/>
      <c r="G5" s="58"/>
      <c r="H5" s="58" t="s">
        <v>35</v>
      </c>
      <c r="I5" s="24" t="s">
        <v>40</v>
      </c>
      <c r="J5" s="24" t="s">
        <v>41</v>
      </c>
      <c r="K5" s="25" t="s">
        <v>1</v>
      </c>
      <c r="L5" s="26"/>
      <c r="M5" s="60" t="s">
        <v>27</v>
      </c>
      <c r="N5" s="27"/>
      <c r="O5" s="28" t="s">
        <v>0</v>
      </c>
      <c r="P5" s="23" t="s">
        <v>0</v>
      </c>
      <c r="Q5" s="28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3" t="s">
        <v>0</v>
      </c>
      <c r="X5" s="12"/>
      <c r="Y5" s="12"/>
      <c r="Z5" s="12"/>
      <c r="AA5" s="12"/>
      <c r="AB5" s="12"/>
      <c r="AC5" s="12"/>
      <c r="AD5" s="12"/>
      <c r="AE5" s="12"/>
      <c r="AF5" s="20"/>
    </row>
    <row r="6" spans="1:32" s="19" customFormat="1" ht="75.75" customHeight="1">
      <c r="A6" s="12"/>
      <c r="B6" s="55"/>
      <c r="C6" s="55"/>
      <c r="D6" s="55"/>
      <c r="E6" s="55"/>
      <c r="F6" s="56"/>
      <c r="G6" s="58"/>
      <c r="H6" s="58"/>
      <c r="I6" s="21"/>
      <c r="J6" s="21"/>
      <c r="K6" s="21"/>
      <c r="L6" s="4" t="s">
        <v>42</v>
      </c>
      <c r="M6" s="59"/>
      <c r="N6" s="30" t="s">
        <v>43</v>
      </c>
      <c r="O6" s="63" t="s">
        <v>44</v>
      </c>
      <c r="P6" s="29" t="s">
        <v>14</v>
      </c>
      <c r="Q6" s="4" t="s">
        <v>45</v>
      </c>
      <c r="R6" s="29" t="s">
        <v>15</v>
      </c>
      <c r="S6" s="29" t="s">
        <v>16</v>
      </c>
      <c r="T6" s="29" t="s">
        <v>2</v>
      </c>
      <c r="U6" s="29" t="s">
        <v>17</v>
      </c>
      <c r="V6" s="29" t="s">
        <v>3</v>
      </c>
      <c r="W6" s="31" t="s">
        <v>4</v>
      </c>
      <c r="X6" s="12"/>
      <c r="Y6" s="12"/>
      <c r="Z6" s="12"/>
      <c r="AA6" s="12"/>
      <c r="AB6" s="12"/>
      <c r="AC6" s="12"/>
      <c r="AD6" s="12"/>
      <c r="AE6" s="12"/>
      <c r="AF6" s="20"/>
    </row>
    <row r="7" spans="1:32" s="19" customFormat="1" ht="12">
      <c r="A7" s="12"/>
      <c r="B7" s="32" t="s">
        <v>54</v>
      </c>
      <c r="C7" s="12"/>
      <c r="D7" s="12"/>
      <c r="E7" s="9"/>
      <c r="F7" s="32"/>
      <c r="G7" s="33"/>
      <c r="H7" s="34"/>
      <c r="I7" s="35"/>
      <c r="J7" s="35"/>
      <c r="K7" s="35"/>
      <c r="L7" s="35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2"/>
      <c r="Y7" s="12"/>
      <c r="Z7" s="12"/>
      <c r="AA7" s="12"/>
      <c r="AB7" s="12"/>
      <c r="AC7" s="12"/>
      <c r="AD7" s="12"/>
      <c r="AE7" s="12"/>
      <c r="AF7" s="20"/>
    </row>
    <row r="8" spans="1:32" s="19" customFormat="1" ht="12.75" customHeight="1">
      <c r="A8" s="12"/>
      <c r="B8" s="20"/>
      <c r="C8" s="37" t="s">
        <v>52</v>
      </c>
      <c r="D8" s="38"/>
      <c r="E8" s="38"/>
      <c r="F8" s="39"/>
      <c r="G8" s="5">
        <v>6114</v>
      </c>
      <c r="H8" s="6">
        <v>1452</v>
      </c>
      <c r="I8" s="7">
        <v>879</v>
      </c>
      <c r="J8" s="7">
        <v>6</v>
      </c>
      <c r="K8" s="7">
        <v>567</v>
      </c>
      <c r="L8" s="7">
        <v>235</v>
      </c>
      <c r="M8" s="8">
        <v>4662</v>
      </c>
      <c r="N8" s="8">
        <v>1562</v>
      </c>
      <c r="O8" s="8">
        <v>849</v>
      </c>
      <c r="P8" s="8">
        <v>31</v>
      </c>
      <c r="Q8" s="8">
        <v>18</v>
      </c>
      <c r="R8" s="8">
        <v>80</v>
      </c>
      <c r="S8" s="8">
        <v>499</v>
      </c>
      <c r="T8" s="8">
        <v>115</v>
      </c>
      <c r="U8" s="8">
        <v>293</v>
      </c>
      <c r="V8" s="8">
        <v>929</v>
      </c>
      <c r="W8" s="8">
        <v>1153</v>
      </c>
      <c r="X8" s="12"/>
      <c r="Y8" s="12"/>
      <c r="Z8" s="12"/>
      <c r="AA8" s="12"/>
      <c r="AB8" s="12"/>
      <c r="AC8" s="12"/>
      <c r="AD8" s="12"/>
      <c r="AE8" s="12"/>
      <c r="AF8" s="20"/>
    </row>
    <row r="9" spans="1:32" s="19" customFormat="1" ht="12.75" customHeight="1">
      <c r="A9" s="12"/>
      <c r="B9" s="20"/>
      <c r="C9" s="44"/>
      <c r="D9" s="45" t="s">
        <v>53</v>
      </c>
      <c r="E9" s="46" t="s">
        <v>5</v>
      </c>
      <c r="F9" s="39"/>
      <c r="G9" s="5">
        <v>1290</v>
      </c>
      <c r="H9" s="6" t="s">
        <v>12</v>
      </c>
      <c r="I9" s="7" t="s">
        <v>12</v>
      </c>
      <c r="J9" s="7" t="s">
        <v>12</v>
      </c>
      <c r="K9" s="7" t="s">
        <v>12</v>
      </c>
      <c r="L9" s="7" t="s">
        <v>12</v>
      </c>
      <c r="M9" s="8">
        <v>1290</v>
      </c>
      <c r="N9" s="8">
        <v>729</v>
      </c>
      <c r="O9" s="8">
        <v>326</v>
      </c>
      <c r="P9" s="8">
        <v>1</v>
      </c>
      <c r="Q9" s="8">
        <v>1</v>
      </c>
      <c r="R9" s="8" t="s">
        <v>12</v>
      </c>
      <c r="S9" s="8">
        <v>128</v>
      </c>
      <c r="T9" s="8" t="s">
        <v>12</v>
      </c>
      <c r="U9" s="8">
        <v>2</v>
      </c>
      <c r="V9" s="8">
        <v>56</v>
      </c>
      <c r="W9" s="8">
        <v>374</v>
      </c>
      <c r="X9" s="12"/>
      <c r="Y9" s="12"/>
      <c r="Z9" s="12"/>
      <c r="AA9" s="12"/>
      <c r="AB9" s="12"/>
      <c r="AC9" s="12"/>
      <c r="AD9" s="12"/>
      <c r="AE9" s="12"/>
      <c r="AF9" s="20"/>
    </row>
    <row r="10" spans="1:32" s="19" customFormat="1" ht="12.75" customHeight="1">
      <c r="A10" s="12"/>
      <c r="B10" s="20"/>
      <c r="C10" s="44"/>
      <c r="D10" s="20"/>
      <c r="E10" s="46" t="s">
        <v>48</v>
      </c>
      <c r="F10" s="39"/>
      <c r="G10" s="5">
        <v>1504</v>
      </c>
      <c r="H10" s="6">
        <v>243</v>
      </c>
      <c r="I10" s="7">
        <v>237</v>
      </c>
      <c r="J10" s="7">
        <v>6</v>
      </c>
      <c r="K10" s="7" t="s">
        <v>12</v>
      </c>
      <c r="L10" s="7" t="s">
        <v>12</v>
      </c>
      <c r="M10" s="8">
        <v>1261</v>
      </c>
      <c r="N10" s="8">
        <v>298</v>
      </c>
      <c r="O10" s="8">
        <v>199</v>
      </c>
      <c r="P10" s="8">
        <v>3</v>
      </c>
      <c r="Q10" s="8">
        <v>1</v>
      </c>
      <c r="R10" s="8">
        <v>19</v>
      </c>
      <c r="S10" s="8">
        <v>130</v>
      </c>
      <c r="T10" s="8">
        <v>7</v>
      </c>
      <c r="U10" s="8">
        <v>139</v>
      </c>
      <c r="V10" s="8">
        <v>330</v>
      </c>
      <c r="W10" s="8">
        <v>335</v>
      </c>
      <c r="X10" s="12"/>
      <c r="Y10" s="12"/>
      <c r="Z10" s="12"/>
      <c r="AA10" s="12"/>
      <c r="AB10" s="12"/>
      <c r="AC10" s="12"/>
      <c r="AD10" s="12"/>
      <c r="AE10" s="12"/>
      <c r="AF10" s="20"/>
    </row>
    <row r="11" spans="1:32" s="19" customFormat="1" ht="12.75" customHeight="1">
      <c r="A11" s="12"/>
      <c r="B11" s="20"/>
      <c r="C11" s="44"/>
      <c r="D11" s="20"/>
      <c r="E11" s="46" t="s">
        <v>49</v>
      </c>
      <c r="F11" s="39"/>
      <c r="G11" s="5">
        <v>1213</v>
      </c>
      <c r="H11" s="6">
        <v>340</v>
      </c>
      <c r="I11" s="7">
        <v>317</v>
      </c>
      <c r="J11" s="7" t="s">
        <v>12</v>
      </c>
      <c r="K11" s="7">
        <v>23</v>
      </c>
      <c r="L11" s="7">
        <v>5</v>
      </c>
      <c r="M11" s="8">
        <v>873</v>
      </c>
      <c r="N11" s="8">
        <v>149</v>
      </c>
      <c r="O11" s="8">
        <v>107</v>
      </c>
      <c r="P11" s="8">
        <v>7</v>
      </c>
      <c r="Q11" s="8">
        <v>3</v>
      </c>
      <c r="R11" s="8">
        <v>20</v>
      </c>
      <c r="S11" s="8">
        <v>95</v>
      </c>
      <c r="T11" s="8">
        <v>50</v>
      </c>
      <c r="U11" s="8">
        <v>79</v>
      </c>
      <c r="V11" s="8">
        <v>247</v>
      </c>
      <c r="W11" s="8">
        <v>226</v>
      </c>
      <c r="X11" s="12"/>
      <c r="Y11" s="12"/>
      <c r="Z11" s="12"/>
      <c r="AA11" s="12"/>
      <c r="AB11" s="12"/>
      <c r="AC11" s="12"/>
      <c r="AD11" s="12"/>
      <c r="AE11" s="12"/>
      <c r="AF11" s="20"/>
    </row>
    <row r="12" spans="1:32" s="19" customFormat="1" ht="12.75" customHeight="1">
      <c r="A12" s="12"/>
      <c r="B12" s="20"/>
      <c r="C12" s="44"/>
      <c r="D12" s="20"/>
      <c r="E12" s="46" t="s">
        <v>50</v>
      </c>
      <c r="F12" s="39"/>
      <c r="G12" s="5">
        <v>1003</v>
      </c>
      <c r="H12" s="6">
        <v>313</v>
      </c>
      <c r="I12" s="7">
        <v>201</v>
      </c>
      <c r="J12" s="7" t="s">
        <v>12</v>
      </c>
      <c r="K12" s="7">
        <v>112</v>
      </c>
      <c r="L12" s="7">
        <v>35</v>
      </c>
      <c r="M12" s="8">
        <v>690</v>
      </c>
      <c r="N12" s="8">
        <v>128</v>
      </c>
      <c r="O12" s="8">
        <v>90</v>
      </c>
      <c r="P12" s="8">
        <v>7</v>
      </c>
      <c r="Q12" s="8">
        <v>4</v>
      </c>
      <c r="R12" s="8">
        <v>23</v>
      </c>
      <c r="S12" s="8">
        <v>81</v>
      </c>
      <c r="T12" s="8">
        <v>36</v>
      </c>
      <c r="U12" s="8">
        <v>51</v>
      </c>
      <c r="V12" s="8">
        <v>213</v>
      </c>
      <c r="W12" s="8">
        <v>151</v>
      </c>
      <c r="X12" s="12"/>
      <c r="Y12" s="12"/>
      <c r="Z12" s="12"/>
      <c r="AA12" s="12"/>
      <c r="AB12" s="12"/>
      <c r="AC12" s="12"/>
      <c r="AD12" s="12"/>
      <c r="AE12" s="12"/>
      <c r="AF12" s="20"/>
    </row>
    <row r="13" spans="1:32" s="19" customFormat="1" ht="12.75" customHeight="1">
      <c r="A13" s="12"/>
      <c r="B13" s="20"/>
      <c r="C13" s="44"/>
      <c r="D13" s="20"/>
      <c r="E13" s="46" t="s">
        <v>6</v>
      </c>
      <c r="F13" s="39"/>
      <c r="G13" s="5">
        <v>1104</v>
      </c>
      <c r="H13" s="6">
        <v>556</v>
      </c>
      <c r="I13" s="7">
        <v>124</v>
      </c>
      <c r="J13" s="7" t="s">
        <v>12</v>
      </c>
      <c r="K13" s="7">
        <v>432</v>
      </c>
      <c r="L13" s="7">
        <v>195</v>
      </c>
      <c r="M13" s="8">
        <v>548</v>
      </c>
      <c r="N13" s="8">
        <v>258</v>
      </c>
      <c r="O13" s="8">
        <v>127</v>
      </c>
      <c r="P13" s="8">
        <v>13</v>
      </c>
      <c r="Q13" s="8">
        <v>9</v>
      </c>
      <c r="R13" s="8">
        <v>18</v>
      </c>
      <c r="S13" s="8">
        <v>65</v>
      </c>
      <c r="T13" s="8">
        <v>22</v>
      </c>
      <c r="U13" s="8">
        <v>22</v>
      </c>
      <c r="V13" s="8">
        <v>83</v>
      </c>
      <c r="W13" s="8">
        <v>67</v>
      </c>
      <c r="X13" s="12"/>
      <c r="Y13" s="12"/>
      <c r="Z13" s="12"/>
      <c r="AA13" s="12"/>
      <c r="AB13" s="12"/>
      <c r="AC13" s="12"/>
      <c r="AD13" s="12"/>
      <c r="AE13" s="12"/>
      <c r="AF13" s="20"/>
    </row>
    <row r="14" spans="1:32" s="19" customFormat="1" ht="12.75" customHeight="1">
      <c r="A14" s="12"/>
      <c r="B14" s="20"/>
      <c r="C14" s="37" t="s">
        <v>7</v>
      </c>
      <c r="D14" s="38"/>
      <c r="E14" s="38"/>
      <c r="F14" s="39"/>
      <c r="G14" s="5">
        <v>20180</v>
      </c>
      <c r="H14" s="6">
        <v>4284</v>
      </c>
      <c r="I14" s="7">
        <v>1987</v>
      </c>
      <c r="J14" s="7">
        <v>6</v>
      </c>
      <c r="K14" s="7">
        <v>2291</v>
      </c>
      <c r="L14" s="7">
        <v>992</v>
      </c>
      <c r="M14" s="8">
        <v>15896</v>
      </c>
      <c r="N14" s="8">
        <v>4413</v>
      </c>
      <c r="O14" s="8">
        <v>2088</v>
      </c>
      <c r="P14" s="8">
        <v>177</v>
      </c>
      <c r="Q14" s="8">
        <v>99</v>
      </c>
      <c r="R14" s="8">
        <v>524</v>
      </c>
      <c r="S14" s="8">
        <v>1993</v>
      </c>
      <c r="T14" s="8">
        <v>457</v>
      </c>
      <c r="U14" s="8">
        <v>1277</v>
      </c>
      <c r="V14" s="8">
        <v>2847</v>
      </c>
      <c r="W14" s="8">
        <v>4208</v>
      </c>
      <c r="X14" s="12"/>
      <c r="Y14" s="12"/>
      <c r="Z14" s="12"/>
      <c r="AA14" s="12"/>
      <c r="AB14" s="12"/>
      <c r="AC14" s="12"/>
      <c r="AD14" s="12"/>
      <c r="AE14" s="12"/>
      <c r="AF14" s="20"/>
    </row>
    <row r="15" spans="1:32" s="19" customFormat="1" ht="12.75" customHeight="1">
      <c r="A15" s="12"/>
      <c r="B15" s="47"/>
      <c r="C15" s="20"/>
      <c r="D15" s="37" t="s">
        <v>8</v>
      </c>
      <c r="E15" s="38"/>
      <c r="F15" s="39"/>
      <c r="G15" s="5">
        <v>934</v>
      </c>
      <c r="H15" s="6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8">
        <v>934</v>
      </c>
      <c r="N15" s="8">
        <v>100</v>
      </c>
      <c r="O15" s="8">
        <v>19</v>
      </c>
      <c r="P15" s="8">
        <v>1</v>
      </c>
      <c r="Q15" s="8" t="s">
        <v>12</v>
      </c>
      <c r="R15" s="8">
        <v>13</v>
      </c>
      <c r="S15" s="8">
        <v>64</v>
      </c>
      <c r="T15" s="8" t="s">
        <v>12</v>
      </c>
      <c r="U15" s="8">
        <v>13</v>
      </c>
      <c r="V15" s="8">
        <v>70</v>
      </c>
      <c r="W15" s="8">
        <v>673</v>
      </c>
      <c r="X15" s="12"/>
      <c r="Y15" s="12"/>
      <c r="Z15" s="12"/>
      <c r="AA15" s="12"/>
      <c r="AB15" s="12"/>
      <c r="AC15" s="12"/>
      <c r="AD15" s="12"/>
      <c r="AE15" s="12"/>
      <c r="AF15" s="20"/>
    </row>
    <row r="16" spans="1:32" s="19" customFormat="1" ht="12.75" customHeight="1">
      <c r="A16" s="12"/>
      <c r="B16" s="47"/>
      <c r="C16" s="20"/>
      <c r="D16" s="37" t="s">
        <v>9</v>
      </c>
      <c r="E16" s="38"/>
      <c r="F16" s="39"/>
      <c r="G16" s="5">
        <v>8643</v>
      </c>
      <c r="H16" s="6">
        <v>3216</v>
      </c>
      <c r="I16" s="7">
        <v>1987</v>
      </c>
      <c r="J16" s="7" t="s">
        <v>12</v>
      </c>
      <c r="K16" s="7">
        <v>1229</v>
      </c>
      <c r="L16" s="7">
        <v>476</v>
      </c>
      <c r="M16" s="8">
        <v>5427</v>
      </c>
      <c r="N16" s="8">
        <v>1573</v>
      </c>
      <c r="O16" s="8">
        <v>982</v>
      </c>
      <c r="P16" s="8">
        <v>69</v>
      </c>
      <c r="Q16" s="8">
        <v>43</v>
      </c>
      <c r="R16" s="8">
        <v>162</v>
      </c>
      <c r="S16" s="8">
        <v>568</v>
      </c>
      <c r="T16" s="8">
        <v>237</v>
      </c>
      <c r="U16" s="8">
        <v>413</v>
      </c>
      <c r="V16" s="8">
        <v>1308</v>
      </c>
      <c r="W16" s="8">
        <v>1097</v>
      </c>
      <c r="X16" s="12"/>
      <c r="Y16" s="12"/>
      <c r="Z16" s="12"/>
      <c r="AA16" s="12"/>
      <c r="AB16" s="12"/>
      <c r="AC16" s="12"/>
      <c r="AD16" s="12"/>
      <c r="AE16" s="12"/>
      <c r="AF16" s="20"/>
    </row>
    <row r="17" spans="1:32" s="19" customFormat="1" ht="12.75" customHeight="1">
      <c r="A17" s="12"/>
      <c r="B17" s="47"/>
      <c r="C17" s="20"/>
      <c r="D17" s="37" t="s">
        <v>10</v>
      </c>
      <c r="E17" s="38"/>
      <c r="F17" s="39"/>
      <c r="G17" s="5">
        <v>3106</v>
      </c>
      <c r="H17" s="6">
        <v>1068</v>
      </c>
      <c r="I17" s="7" t="s">
        <v>12</v>
      </c>
      <c r="J17" s="7">
        <v>6</v>
      </c>
      <c r="K17" s="7">
        <v>1062</v>
      </c>
      <c r="L17" s="7">
        <v>516</v>
      </c>
      <c r="M17" s="8">
        <v>2038</v>
      </c>
      <c r="N17" s="8">
        <v>548</v>
      </c>
      <c r="O17" s="8">
        <v>257</v>
      </c>
      <c r="P17" s="8">
        <v>31</v>
      </c>
      <c r="Q17" s="8">
        <v>20</v>
      </c>
      <c r="R17" s="8">
        <v>42</v>
      </c>
      <c r="S17" s="8">
        <v>271</v>
      </c>
      <c r="T17" s="8">
        <v>75</v>
      </c>
      <c r="U17" s="8">
        <v>129</v>
      </c>
      <c r="V17" s="8">
        <v>513</v>
      </c>
      <c r="W17" s="8">
        <v>429</v>
      </c>
      <c r="X17" s="12"/>
      <c r="Y17" s="12"/>
      <c r="Z17" s="12"/>
      <c r="AA17" s="12"/>
      <c r="AB17" s="12"/>
      <c r="AC17" s="12"/>
      <c r="AD17" s="12"/>
      <c r="AE17" s="12"/>
      <c r="AF17" s="20"/>
    </row>
    <row r="18" spans="1:32" s="19" customFormat="1" ht="12.75" customHeight="1">
      <c r="A18" s="12"/>
      <c r="B18" s="47"/>
      <c r="C18" s="20"/>
      <c r="D18" s="37" t="s">
        <v>11</v>
      </c>
      <c r="E18" s="38"/>
      <c r="F18" s="39"/>
      <c r="G18" s="5">
        <v>7497</v>
      </c>
      <c r="H18" s="6" t="s">
        <v>12</v>
      </c>
      <c r="I18" s="7" t="s">
        <v>12</v>
      </c>
      <c r="J18" s="7" t="s">
        <v>12</v>
      </c>
      <c r="K18" s="7" t="s">
        <v>12</v>
      </c>
      <c r="L18" s="7" t="s">
        <v>12</v>
      </c>
      <c r="M18" s="8">
        <v>7497</v>
      </c>
      <c r="N18" s="8">
        <v>2192</v>
      </c>
      <c r="O18" s="8">
        <v>830</v>
      </c>
      <c r="P18" s="8">
        <v>76</v>
      </c>
      <c r="Q18" s="8">
        <v>36</v>
      </c>
      <c r="R18" s="8">
        <v>307</v>
      </c>
      <c r="S18" s="8">
        <v>1090</v>
      </c>
      <c r="T18" s="8">
        <v>145</v>
      </c>
      <c r="U18" s="8">
        <v>722</v>
      </c>
      <c r="V18" s="8">
        <v>956</v>
      </c>
      <c r="W18" s="8">
        <v>2009</v>
      </c>
      <c r="X18" s="12"/>
      <c r="Y18" s="12"/>
      <c r="Z18" s="12"/>
      <c r="AA18" s="12"/>
      <c r="AB18" s="12"/>
      <c r="AC18" s="12"/>
      <c r="AD18" s="12"/>
      <c r="AE18" s="12"/>
      <c r="AF18" s="20"/>
    </row>
    <row r="19" spans="1:32" s="19" customFormat="1" ht="6" customHeight="1">
      <c r="A19" s="12"/>
      <c r="B19" s="48"/>
      <c r="C19" s="48"/>
      <c r="D19" s="48"/>
      <c r="E19" s="48"/>
      <c r="F19" s="48"/>
      <c r="G19" s="49"/>
      <c r="H19" s="50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2"/>
      <c r="Y19" s="12"/>
      <c r="Z19" s="12"/>
      <c r="AA19" s="12"/>
      <c r="AB19" s="12"/>
      <c r="AC19" s="12"/>
      <c r="AD19" s="12"/>
      <c r="AE19" s="12"/>
      <c r="AF19" s="20"/>
    </row>
    <row r="20" spans="1:32" s="19" customFormat="1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0"/>
    </row>
  </sheetData>
  <mergeCells count="14">
    <mergeCell ref="B4:F6"/>
    <mergeCell ref="G4:G6"/>
    <mergeCell ref="H5:H6"/>
    <mergeCell ref="H4:L4"/>
    <mergeCell ref="M5:M6"/>
    <mergeCell ref="I5:I6"/>
    <mergeCell ref="J5:J6"/>
    <mergeCell ref="K5:K6"/>
    <mergeCell ref="D18:E18"/>
    <mergeCell ref="D15:E15"/>
    <mergeCell ref="C8:E8"/>
    <mergeCell ref="C14:E14"/>
    <mergeCell ref="D16:E16"/>
    <mergeCell ref="D17:E17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13" max="65535" man="1"/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BF20"/>
  <sheetViews>
    <sheetView workbookViewId="0" topLeftCell="A1">
      <pane xSplit="6" ySplit="6" topLeftCell="G7" activePane="bottomRight" state="frozen"/>
      <selection pane="topLeft" activeCell="G3" sqref="G3"/>
      <selection pane="topRight" activeCell="M3" sqref="M3"/>
      <selection pane="bottomLeft" activeCell="G16" sqref="G16"/>
      <selection pane="bottomRight" activeCell="G8" sqref="G8:W18"/>
    </sheetView>
  </sheetViews>
  <sheetFormatPr defaultColWidth="13.125" defaultRowHeight="14.25" customHeight="1"/>
  <cols>
    <col min="1" max="1" width="0.875" style="10" customWidth="1"/>
    <col min="2" max="3" width="1.875" style="11" customWidth="1"/>
    <col min="4" max="4" width="17.125" style="11" customWidth="1"/>
    <col min="5" max="5" width="9.875" style="11" customWidth="1"/>
    <col min="6" max="6" width="4.00390625" style="11" customWidth="1"/>
    <col min="7" max="7" width="10.875" style="11" customWidth="1"/>
    <col min="8" max="10" width="8.875" style="11" customWidth="1"/>
    <col min="11" max="11" width="10.875" style="11" customWidth="1"/>
    <col min="12" max="12" width="12.50390625" style="11" customWidth="1"/>
    <col min="13" max="13" width="10.875" style="11" customWidth="1"/>
    <col min="14" max="15" width="8.875" style="11" customWidth="1"/>
    <col min="16" max="23" width="10.875" style="11" customWidth="1"/>
    <col min="24" max="25" width="1.875" style="11" customWidth="1"/>
    <col min="26" max="30" width="14.375" style="11" customWidth="1"/>
    <col min="31" max="40" width="12.50390625" style="11" customWidth="1"/>
    <col min="41" max="16384" width="13.125" style="11" customWidth="1"/>
  </cols>
  <sheetData>
    <row r="1" ht="11.25"/>
    <row r="2" spans="1:58" s="19" customFormat="1" ht="17.25" customHeight="1">
      <c r="A2" s="12"/>
      <c r="B2" s="13" t="s">
        <v>23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7"/>
      <c r="AB2" s="17"/>
      <c r="AC2" s="12"/>
      <c r="AD2" s="12"/>
      <c r="AE2" s="12"/>
      <c r="AF2" s="12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s="19" customFormat="1" ht="12.75" customHeight="1">
      <c r="A3" s="12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7"/>
      <c r="AA3" s="17"/>
      <c r="AB3" s="17"/>
      <c r="AC3" s="12"/>
      <c r="AD3" s="12"/>
      <c r="AE3" s="12"/>
      <c r="AF3" s="12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32" s="19" customFormat="1" ht="15" customHeight="1">
      <c r="A4" s="12"/>
      <c r="B4" s="53" t="s">
        <v>36</v>
      </c>
      <c r="C4" s="53"/>
      <c r="D4" s="53"/>
      <c r="E4" s="53"/>
      <c r="F4" s="54"/>
      <c r="G4" s="57" t="s">
        <v>37</v>
      </c>
      <c r="H4" s="61" t="s">
        <v>38</v>
      </c>
      <c r="I4" s="62"/>
      <c r="J4" s="62"/>
      <c r="K4" s="62"/>
      <c r="L4" s="65"/>
      <c r="M4" s="64"/>
      <c r="N4" s="1"/>
      <c r="O4" s="1" t="s">
        <v>39</v>
      </c>
      <c r="P4" s="2"/>
      <c r="Q4" s="2"/>
      <c r="R4" s="2"/>
      <c r="S4" s="2"/>
      <c r="T4" s="3"/>
      <c r="U4" s="2"/>
      <c r="V4" s="2"/>
      <c r="W4" s="2"/>
      <c r="X4" s="12"/>
      <c r="Y4" s="12"/>
      <c r="Z4" s="12"/>
      <c r="AA4" s="12"/>
      <c r="AB4" s="12"/>
      <c r="AC4" s="12"/>
      <c r="AD4" s="12"/>
      <c r="AE4" s="12"/>
      <c r="AF4" s="20"/>
    </row>
    <row r="5" spans="1:32" s="19" customFormat="1" ht="12.75" customHeight="1">
      <c r="A5" s="12"/>
      <c r="B5" s="55"/>
      <c r="C5" s="55"/>
      <c r="D5" s="55"/>
      <c r="E5" s="55"/>
      <c r="F5" s="56"/>
      <c r="G5" s="58"/>
      <c r="H5" s="58" t="s">
        <v>35</v>
      </c>
      <c r="I5" s="24" t="s">
        <v>40</v>
      </c>
      <c r="J5" s="24" t="s">
        <v>41</v>
      </c>
      <c r="K5" s="25" t="s">
        <v>1</v>
      </c>
      <c r="L5" s="26"/>
      <c r="M5" s="60" t="s">
        <v>27</v>
      </c>
      <c r="N5" s="27"/>
      <c r="O5" s="28" t="s">
        <v>0</v>
      </c>
      <c r="P5" s="23" t="s">
        <v>0</v>
      </c>
      <c r="Q5" s="28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3" t="s">
        <v>0</v>
      </c>
      <c r="X5" s="12"/>
      <c r="Y5" s="12"/>
      <c r="Z5" s="12"/>
      <c r="AA5" s="12"/>
      <c r="AB5" s="12"/>
      <c r="AC5" s="12"/>
      <c r="AD5" s="12"/>
      <c r="AE5" s="12"/>
      <c r="AF5" s="20"/>
    </row>
    <row r="6" spans="1:32" s="19" customFormat="1" ht="75.75" customHeight="1">
      <c r="A6" s="12"/>
      <c r="B6" s="55"/>
      <c r="C6" s="55"/>
      <c r="D6" s="55"/>
      <c r="E6" s="55"/>
      <c r="F6" s="56"/>
      <c r="G6" s="58"/>
      <c r="H6" s="58"/>
      <c r="I6" s="21"/>
      <c r="J6" s="21"/>
      <c r="K6" s="21"/>
      <c r="L6" s="4" t="s">
        <v>42</v>
      </c>
      <c r="M6" s="59"/>
      <c r="N6" s="30" t="s">
        <v>43</v>
      </c>
      <c r="O6" s="63" t="s">
        <v>44</v>
      </c>
      <c r="P6" s="29" t="s">
        <v>14</v>
      </c>
      <c r="Q6" s="4" t="s">
        <v>45</v>
      </c>
      <c r="R6" s="29" t="s">
        <v>15</v>
      </c>
      <c r="S6" s="29" t="s">
        <v>16</v>
      </c>
      <c r="T6" s="29" t="s">
        <v>2</v>
      </c>
      <c r="U6" s="29" t="s">
        <v>17</v>
      </c>
      <c r="V6" s="29" t="s">
        <v>3</v>
      </c>
      <c r="W6" s="31" t="s">
        <v>4</v>
      </c>
      <c r="X6" s="12"/>
      <c r="Y6" s="12"/>
      <c r="Z6" s="12"/>
      <c r="AA6" s="12"/>
      <c r="AB6" s="12"/>
      <c r="AC6" s="12"/>
      <c r="AD6" s="12"/>
      <c r="AE6" s="12"/>
      <c r="AF6" s="20"/>
    </row>
    <row r="7" spans="1:32" s="19" customFormat="1" ht="12">
      <c r="A7" s="12"/>
      <c r="B7" s="32" t="s">
        <v>55</v>
      </c>
      <c r="C7" s="12"/>
      <c r="D7" s="12"/>
      <c r="E7" s="9"/>
      <c r="F7" s="32"/>
      <c r="G7" s="33"/>
      <c r="H7" s="34"/>
      <c r="I7" s="35"/>
      <c r="J7" s="35"/>
      <c r="K7" s="35"/>
      <c r="L7" s="35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2"/>
      <c r="Y7" s="12"/>
      <c r="Z7" s="12"/>
      <c r="AA7" s="12"/>
      <c r="AB7" s="12"/>
      <c r="AC7" s="12"/>
      <c r="AD7" s="12"/>
      <c r="AE7" s="12"/>
      <c r="AF7" s="20"/>
    </row>
    <row r="8" spans="1:32" s="19" customFormat="1" ht="12.75" customHeight="1">
      <c r="A8" s="12"/>
      <c r="B8" s="20"/>
      <c r="C8" s="37" t="s">
        <v>52</v>
      </c>
      <c r="D8" s="38"/>
      <c r="E8" s="38"/>
      <c r="F8" s="39"/>
      <c r="G8" s="5">
        <v>6253</v>
      </c>
      <c r="H8" s="6">
        <v>1545</v>
      </c>
      <c r="I8" s="7">
        <v>1016</v>
      </c>
      <c r="J8" s="7">
        <v>26</v>
      </c>
      <c r="K8" s="7">
        <v>503</v>
      </c>
      <c r="L8" s="7">
        <v>189</v>
      </c>
      <c r="M8" s="8">
        <v>4708</v>
      </c>
      <c r="N8" s="8">
        <v>1469</v>
      </c>
      <c r="O8" s="8">
        <v>779</v>
      </c>
      <c r="P8" s="8">
        <v>16</v>
      </c>
      <c r="Q8" s="8">
        <v>11</v>
      </c>
      <c r="R8" s="8">
        <v>52</v>
      </c>
      <c r="S8" s="8">
        <v>471</v>
      </c>
      <c r="T8" s="8">
        <v>186</v>
      </c>
      <c r="U8" s="8">
        <v>378</v>
      </c>
      <c r="V8" s="8">
        <v>1107</v>
      </c>
      <c r="W8" s="8">
        <v>1029</v>
      </c>
      <c r="X8" s="12"/>
      <c r="Y8" s="12"/>
      <c r="Z8" s="12"/>
      <c r="AA8" s="12"/>
      <c r="AB8" s="12"/>
      <c r="AC8" s="12"/>
      <c r="AD8" s="12"/>
      <c r="AE8" s="12"/>
      <c r="AF8" s="20"/>
    </row>
    <row r="9" spans="1:32" s="19" customFormat="1" ht="12.75" customHeight="1">
      <c r="A9" s="12"/>
      <c r="B9" s="20"/>
      <c r="C9" s="44"/>
      <c r="D9" s="45" t="s">
        <v>53</v>
      </c>
      <c r="E9" s="46" t="s">
        <v>5</v>
      </c>
      <c r="F9" s="39"/>
      <c r="G9" s="5">
        <v>1435</v>
      </c>
      <c r="H9" s="6" t="s">
        <v>12</v>
      </c>
      <c r="I9" s="7" t="s">
        <v>12</v>
      </c>
      <c r="J9" s="7" t="s">
        <v>12</v>
      </c>
      <c r="K9" s="7" t="s">
        <v>12</v>
      </c>
      <c r="L9" s="7" t="s">
        <v>12</v>
      </c>
      <c r="M9" s="8">
        <v>1435</v>
      </c>
      <c r="N9" s="8">
        <v>766</v>
      </c>
      <c r="O9" s="8">
        <v>312</v>
      </c>
      <c r="P9" s="8" t="s">
        <v>12</v>
      </c>
      <c r="Q9" s="8" t="s">
        <v>12</v>
      </c>
      <c r="R9" s="8" t="s">
        <v>12</v>
      </c>
      <c r="S9" s="8">
        <v>180</v>
      </c>
      <c r="T9" s="8" t="s">
        <v>12</v>
      </c>
      <c r="U9" s="8">
        <v>2</v>
      </c>
      <c r="V9" s="8">
        <v>86</v>
      </c>
      <c r="W9" s="8">
        <v>401</v>
      </c>
      <c r="X9" s="12"/>
      <c r="Y9" s="12"/>
      <c r="Z9" s="12"/>
      <c r="AA9" s="12"/>
      <c r="AB9" s="12"/>
      <c r="AC9" s="12"/>
      <c r="AD9" s="12"/>
      <c r="AE9" s="12"/>
      <c r="AF9" s="20"/>
    </row>
    <row r="10" spans="1:32" s="19" customFormat="1" ht="12.75" customHeight="1">
      <c r="A10" s="12"/>
      <c r="B10" s="20"/>
      <c r="C10" s="44"/>
      <c r="D10" s="20"/>
      <c r="E10" s="46" t="s">
        <v>48</v>
      </c>
      <c r="F10" s="39"/>
      <c r="G10" s="5">
        <v>1647</v>
      </c>
      <c r="H10" s="6">
        <v>307</v>
      </c>
      <c r="I10" s="7">
        <v>281</v>
      </c>
      <c r="J10" s="7">
        <v>26</v>
      </c>
      <c r="K10" s="7" t="s">
        <v>12</v>
      </c>
      <c r="L10" s="7" t="s">
        <v>12</v>
      </c>
      <c r="M10" s="8">
        <v>1340</v>
      </c>
      <c r="N10" s="8">
        <v>273</v>
      </c>
      <c r="O10" s="8">
        <v>184</v>
      </c>
      <c r="P10" s="8" t="s">
        <v>12</v>
      </c>
      <c r="Q10" s="8" t="s">
        <v>12</v>
      </c>
      <c r="R10" s="8">
        <v>11</v>
      </c>
      <c r="S10" s="8">
        <v>119</v>
      </c>
      <c r="T10" s="8">
        <v>14</v>
      </c>
      <c r="U10" s="8">
        <v>215</v>
      </c>
      <c r="V10" s="8">
        <v>412</v>
      </c>
      <c r="W10" s="8">
        <v>296</v>
      </c>
      <c r="X10" s="12"/>
      <c r="Y10" s="12"/>
      <c r="Z10" s="12"/>
      <c r="AA10" s="12"/>
      <c r="AB10" s="12"/>
      <c r="AC10" s="12"/>
      <c r="AD10" s="12"/>
      <c r="AE10" s="12"/>
      <c r="AF10" s="20"/>
    </row>
    <row r="11" spans="1:32" s="19" customFormat="1" ht="12.75" customHeight="1">
      <c r="A11" s="12"/>
      <c r="B11" s="20"/>
      <c r="C11" s="44"/>
      <c r="D11" s="20"/>
      <c r="E11" s="46" t="s">
        <v>49</v>
      </c>
      <c r="F11" s="39"/>
      <c r="G11" s="5">
        <v>1367</v>
      </c>
      <c r="H11" s="6">
        <v>455</v>
      </c>
      <c r="I11" s="7">
        <v>432</v>
      </c>
      <c r="J11" s="7" t="s">
        <v>12</v>
      </c>
      <c r="K11" s="7">
        <v>23</v>
      </c>
      <c r="L11" s="7">
        <v>8</v>
      </c>
      <c r="M11" s="8">
        <v>912</v>
      </c>
      <c r="N11" s="8">
        <v>127</v>
      </c>
      <c r="O11" s="8">
        <v>90</v>
      </c>
      <c r="P11" s="8">
        <v>4</v>
      </c>
      <c r="Q11" s="8">
        <v>4</v>
      </c>
      <c r="R11" s="8">
        <v>22</v>
      </c>
      <c r="S11" s="8">
        <v>68</v>
      </c>
      <c r="T11" s="8">
        <v>105</v>
      </c>
      <c r="U11" s="8">
        <v>98</v>
      </c>
      <c r="V11" s="8">
        <v>290</v>
      </c>
      <c r="W11" s="8">
        <v>198</v>
      </c>
      <c r="X11" s="12"/>
      <c r="Y11" s="12"/>
      <c r="Z11" s="12"/>
      <c r="AA11" s="12"/>
      <c r="AB11" s="12"/>
      <c r="AC11" s="12"/>
      <c r="AD11" s="12"/>
      <c r="AE11" s="12"/>
      <c r="AF11" s="20"/>
    </row>
    <row r="12" spans="1:32" s="19" customFormat="1" ht="12.75" customHeight="1">
      <c r="A12" s="12"/>
      <c r="B12" s="20"/>
      <c r="C12" s="44"/>
      <c r="D12" s="20"/>
      <c r="E12" s="46" t="s">
        <v>50</v>
      </c>
      <c r="F12" s="39"/>
      <c r="G12" s="5">
        <v>947</v>
      </c>
      <c r="H12" s="6">
        <v>322</v>
      </c>
      <c r="I12" s="7">
        <v>192</v>
      </c>
      <c r="J12" s="7" t="s">
        <v>12</v>
      </c>
      <c r="K12" s="7">
        <v>130</v>
      </c>
      <c r="L12" s="7">
        <v>39</v>
      </c>
      <c r="M12" s="8">
        <v>625</v>
      </c>
      <c r="N12" s="8">
        <v>104</v>
      </c>
      <c r="O12" s="8">
        <v>75</v>
      </c>
      <c r="P12" s="8">
        <v>6</v>
      </c>
      <c r="Q12" s="8">
        <v>3</v>
      </c>
      <c r="R12" s="8">
        <v>13</v>
      </c>
      <c r="S12" s="8">
        <v>72</v>
      </c>
      <c r="T12" s="8">
        <v>49</v>
      </c>
      <c r="U12" s="8">
        <v>46</v>
      </c>
      <c r="V12" s="8">
        <v>239</v>
      </c>
      <c r="W12" s="8">
        <v>96</v>
      </c>
      <c r="X12" s="12"/>
      <c r="Y12" s="12"/>
      <c r="Z12" s="12"/>
      <c r="AA12" s="12"/>
      <c r="AB12" s="12"/>
      <c r="AC12" s="12"/>
      <c r="AD12" s="12"/>
      <c r="AE12" s="12"/>
      <c r="AF12" s="20"/>
    </row>
    <row r="13" spans="1:32" s="19" customFormat="1" ht="12.75" customHeight="1">
      <c r="A13" s="12"/>
      <c r="B13" s="20"/>
      <c r="C13" s="44"/>
      <c r="D13" s="20"/>
      <c r="E13" s="46" t="s">
        <v>6</v>
      </c>
      <c r="F13" s="39"/>
      <c r="G13" s="5">
        <v>857</v>
      </c>
      <c r="H13" s="6">
        <v>461</v>
      </c>
      <c r="I13" s="7">
        <v>111</v>
      </c>
      <c r="J13" s="7" t="s">
        <v>12</v>
      </c>
      <c r="K13" s="7">
        <v>350</v>
      </c>
      <c r="L13" s="7">
        <v>142</v>
      </c>
      <c r="M13" s="8">
        <v>396</v>
      </c>
      <c r="N13" s="8">
        <v>199</v>
      </c>
      <c r="O13" s="8">
        <v>118</v>
      </c>
      <c r="P13" s="8">
        <v>6</v>
      </c>
      <c r="Q13" s="8">
        <v>4</v>
      </c>
      <c r="R13" s="8">
        <v>6</v>
      </c>
      <c r="S13" s="8">
        <v>32</v>
      </c>
      <c r="T13" s="8">
        <v>18</v>
      </c>
      <c r="U13" s="8">
        <v>17</v>
      </c>
      <c r="V13" s="8">
        <v>80</v>
      </c>
      <c r="W13" s="8">
        <v>38</v>
      </c>
      <c r="X13" s="12"/>
      <c r="Y13" s="12"/>
      <c r="Z13" s="12"/>
      <c r="AA13" s="12"/>
      <c r="AB13" s="12"/>
      <c r="AC13" s="12"/>
      <c r="AD13" s="12"/>
      <c r="AE13" s="12"/>
      <c r="AF13" s="20"/>
    </row>
    <row r="14" spans="1:32" s="19" customFormat="1" ht="12.75" customHeight="1">
      <c r="A14" s="12"/>
      <c r="B14" s="20"/>
      <c r="C14" s="37" t="s">
        <v>7</v>
      </c>
      <c r="D14" s="38"/>
      <c r="E14" s="38"/>
      <c r="F14" s="39"/>
      <c r="G14" s="5">
        <v>19016</v>
      </c>
      <c r="H14" s="6">
        <v>4160</v>
      </c>
      <c r="I14" s="7">
        <v>2175</v>
      </c>
      <c r="J14" s="7">
        <v>26</v>
      </c>
      <c r="K14" s="7">
        <v>1959</v>
      </c>
      <c r="L14" s="7">
        <v>764</v>
      </c>
      <c r="M14" s="8">
        <v>14856</v>
      </c>
      <c r="N14" s="8">
        <v>3908</v>
      </c>
      <c r="O14" s="8">
        <v>1895</v>
      </c>
      <c r="P14" s="8">
        <v>89</v>
      </c>
      <c r="Q14" s="8">
        <v>57</v>
      </c>
      <c r="R14" s="8">
        <v>320</v>
      </c>
      <c r="S14" s="8">
        <v>1674</v>
      </c>
      <c r="T14" s="8">
        <v>696</v>
      </c>
      <c r="U14" s="8">
        <v>1551</v>
      </c>
      <c r="V14" s="8">
        <v>3230</v>
      </c>
      <c r="W14" s="8">
        <v>3388</v>
      </c>
      <c r="X14" s="12"/>
      <c r="Y14" s="12"/>
      <c r="Z14" s="12"/>
      <c r="AA14" s="12"/>
      <c r="AB14" s="12"/>
      <c r="AC14" s="12"/>
      <c r="AD14" s="12"/>
      <c r="AE14" s="12"/>
      <c r="AF14" s="20"/>
    </row>
    <row r="15" spans="1:32" s="19" customFormat="1" ht="12.75" customHeight="1">
      <c r="A15" s="12"/>
      <c r="B15" s="47"/>
      <c r="C15" s="20"/>
      <c r="D15" s="37" t="s">
        <v>8</v>
      </c>
      <c r="E15" s="38"/>
      <c r="F15" s="39"/>
      <c r="G15" s="5">
        <v>679</v>
      </c>
      <c r="H15" s="6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8">
        <v>679</v>
      </c>
      <c r="N15" s="8">
        <v>96</v>
      </c>
      <c r="O15" s="8">
        <v>21</v>
      </c>
      <c r="P15" s="8">
        <v>6</v>
      </c>
      <c r="Q15" s="8">
        <v>2</v>
      </c>
      <c r="R15" s="8">
        <v>3</v>
      </c>
      <c r="S15" s="8">
        <v>72</v>
      </c>
      <c r="T15" s="8" t="s">
        <v>12</v>
      </c>
      <c r="U15" s="8">
        <v>10</v>
      </c>
      <c r="V15" s="8">
        <v>57</v>
      </c>
      <c r="W15" s="8">
        <v>435</v>
      </c>
      <c r="X15" s="12"/>
      <c r="Y15" s="12"/>
      <c r="Z15" s="12"/>
      <c r="AA15" s="12"/>
      <c r="AB15" s="12"/>
      <c r="AC15" s="12"/>
      <c r="AD15" s="12"/>
      <c r="AE15" s="12"/>
      <c r="AF15" s="20"/>
    </row>
    <row r="16" spans="1:32" s="19" customFormat="1" ht="12.75" customHeight="1">
      <c r="A16" s="12"/>
      <c r="B16" s="47"/>
      <c r="C16" s="20"/>
      <c r="D16" s="37" t="s">
        <v>9</v>
      </c>
      <c r="E16" s="38"/>
      <c r="F16" s="39"/>
      <c r="G16" s="5">
        <v>8310</v>
      </c>
      <c r="H16" s="6">
        <v>3264</v>
      </c>
      <c r="I16" s="7">
        <v>2175</v>
      </c>
      <c r="J16" s="7" t="s">
        <v>12</v>
      </c>
      <c r="K16" s="7">
        <v>1089</v>
      </c>
      <c r="L16" s="7">
        <v>380</v>
      </c>
      <c r="M16" s="8">
        <v>5046</v>
      </c>
      <c r="N16" s="8">
        <v>1301</v>
      </c>
      <c r="O16" s="8">
        <v>877</v>
      </c>
      <c r="P16" s="8">
        <v>38</v>
      </c>
      <c r="Q16" s="8">
        <v>28</v>
      </c>
      <c r="R16" s="8">
        <v>95</v>
      </c>
      <c r="S16" s="8">
        <v>439</v>
      </c>
      <c r="T16" s="8">
        <v>362</v>
      </c>
      <c r="U16" s="8">
        <v>463</v>
      </c>
      <c r="V16" s="8">
        <v>1502</v>
      </c>
      <c r="W16" s="8">
        <v>846</v>
      </c>
      <c r="X16" s="12"/>
      <c r="Y16" s="12"/>
      <c r="Z16" s="12"/>
      <c r="AA16" s="12"/>
      <c r="AB16" s="12"/>
      <c r="AC16" s="12"/>
      <c r="AD16" s="12"/>
      <c r="AE16" s="12"/>
      <c r="AF16" s="20"/>
    </row>
    <row r="17" spans="1:32" s="19" customFormat="1" ht="12.75" customHeight="1">
      <c r="A17" s="12"/>
      <c r="B17" s="47"/>
      <c r="C17" s="20"/>
      <c r="D17" s="37" t="s">
        <v>10</v>
      </c>
      <c r="E17" s="38"/>
      <c r="F17" s="39"/>
      <c r="G17" s="5">
        <v>2609</v>
      </c>
      <c r="H17" s="6">
        <v>896</v>
      </c>
      <c r="I17" s="7" t="s">
        <v>12</v>
      </c>
      <c r="J17" s="7">
        <v>26</v>
      </c>
      <c r="K17" s="7">
        <v>870</v>
      </c>
      <c r="L17" s="7">
        <v>384</v>
      </c>
      <c r="M17" s="8">
        <v>1713</v>
      </c>
      <c r="N17" s="8">
        <v>428</v>
      </c>
      <c r="O17" s="8">
        <v>239</v>
      </c>
      <c r="P17" s="8">
        <v>13</v>
      </c>
      <c r="Q17" s="8">
        <v>6</v>
      </c>
      <c r="R17" s="8">
        <v>23</v>
      </c>
      <c r="S17" s="8">
        <v>167</v>
      </c>
      <c r="T17" s="8">
        <v>87</v>
      </c>
      <c r="U17" s="8">
        <v>156</v>
      </c>
      <c r="V17" s="8">
        <v>543</v>
      </c>
      <c r="W17" s="8">
        <v>296</v>
      </c>
      <c r="X17" s="12"/>
      <c r="Y17" s="12"/>
      <c r="Z17" s="12"/>
      <c r="AA17" s="12"/>
      <c r="AB17" s="12"/>
      <c r="AC17" s="12"/>
      <c r="AD17" s="12"/>
      <c r="AE17" s="12"/>
      <c r="AF17" s="20"/>
    </row>
    <row r="18" spans="1:32" s="19" customFormat="1" ht="12.75" customHeight="1">
      <c r="A18" s="12"/>
      <c r="B18" s="47"/>
      <c r="C18" s="20"/>
      <c r="D18" s="37" t="s">
        <v>11</v>
      </c>
      <c r="E18" s="38"/>
      <c r="F18" s="39"/>
      <c r="G18" s="5">
        <v>7418</v>
      </c>
      <c r="H18" s="6" t="s">
        <v>12</v>
      </c>
      <c r="I18" s="7" t="s">
        <v>12</v>
      </c>
      <c r="J18" s="7" t="s">
        <v>12</v>
      </c>
      <c r="K18" s="7" t="s">
        <v>12</v>
      </c>
      <c r="L18" s="7" t="s">
        <v>12</v>
      </c>
      <c r="M18" s="8">
        <v>7418</v>
      </c>
      <c r="N18" s="8">
        <v>2083</v>
      </c>
      <c r="O18" s="8">
        <v>758</v>
      </c>
      <c r="P18" s="8">
        <v>32</v>
      </c>
      <c r="Q18" s="8">
        <v>21</v>
      </c>
      <c r="R18" s="8">
        <v>199</v>
      </c>
      <c r="S18" s="8">
        <v>996</v>
      </c>
      <c r="T18" s="8">
        <v>247</v>
      </c>
      <c r="U18" s="8">
        <v>922</v>
      </c>
      <c r="V18" s="8">
        <v>1128</v>
      </c>
      <c r="W18" s="8">
        <v>1811</v>
      </c>
      <c r="X18" s="12"/>
      <c r="Y18" s="12"/>
      <c r="Z18" s="12"/>
      <c r="AA18" s="12"/>
      <c r="AB18" s="12"/>
      <c r="AC18" s="12"/>
      <c r="AD18" s="12"/>
      <c r="AE18" s="12"/>
      <c r="AF18" s="20"/>
    </row>
    <row r="19" spans="1:32" s="19" customFormat="1" ht="6" customHeight="1">
      <c r="A19" s="12"/>
      <c r="B19" s="48"/>
      <c r="C19" s="48"/>
      <c r="D19" s="48"/>
      <c r="E19" s="48"/>
      <c r="F19" s="48"/>
      <c r="G19" s="49"/>
      <c r="H19" s="50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2"/>
      <c r="Y19" s="12"/>
      <c r="Z19" s="12"/>
      <c r="AA19" s="12"/>
      <c r="AB19" s="12"/>
      <c r="AC19" s="12"/>
      <c r="AD19" s="12"/>
      <c r="AE19" s="12"/>
      <c r="AF19" s="20"/>
    </row>
    <row r="20" spans="1:32" s="19" customFormat="1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0"/>
    </row>
  </sheetData>
  <mergeCells count="14">
    <mergeCell ref="D18:E18"/>
    <mergeCell ref="D15:E15"/>
    <mergeCell ref="C8:E8"/>
    <mergeCell ref="C14:E14"/>
    <mergeCell ref="D16:E16"/>
    <mergeCell ref="D17:E17"/>
    <mergeCell ref="M5:M6"/>
    <mergeCell ref="I5:I6"/>
    <mergeCell ref="J5:J6"/>
    <mergeCell ref="K5:K6"/>
    <mergeCell ref="B4:F6"/>
    <mergeCell ref="G4:G6"/>
    <mergeCell ref="H5:H6"/>
    <mergeCell ref="H4:L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13" max="65535" man="1"/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BF20"/>
  <sheetViews>
    <sheetView workbookViewId="0" topLeftCell="A1">
      <pane xSplit="6" ySplit="6" topLeftCell="G7" activePane="bottomRight" state="frozen"/>
      <selection pane="topLeft" activeCell="G3" sqref="G3"/>
      <selection pane="topRight" activeCell="M3" sqref="M3"/>
      <selection pane="bottomLeft" activeCell="G16" sqref="G16"/>
      <selection pane="bottomRight" activeCell="H9" sqref="H9"/>
    </sheetView>
  </sheetViews>
  <sheetFormatPr defaultColWidth="13.125" defaultRowHeight="14.25" customHeight="1"/>
  <cols>
    <col min="1" max="1" width="0.875" style="10" customWidth="1"/>
    <col min="2" max="3" width="1.875" style="11" customWidth="1"/>
    <col min="4" max="4" width="17.125" style="11" customWidth="1"/>
    <col min="5" max="5" width="9.875" style="11" customWidth="1"/>
    <col min="6" max="6" width="4.00390625" style="11" customWidth="1"/>
    <col min="7" max="7" width="10.875" style="11" customWidth="1"/>
    <col min="8" max="10" width="8.875" style="11" customWidth="1"/>
    <col min="11" max="11" width="10.875" style="11" customWidth="1"/>
    <col min="12" max="12" width="12.50390625" style="11" customWidth="1"/>
    <col min="13" max="13" width="10.875" style="11" customWidth="1"/>
    <col min="14" max="15" width="8.875" style="11" customWidth="1"/>
    <col min="16" max="23" width="10.875" style="11" customWidth="1"/>
    <col min="24" max="25" width="1.875" style="11" customWidth="1"/>
    <col min="26" max="30" width="14.375" style="11" customWidth="1"/>
    <col min="31" max="40" width="12.50390625" style="11" customWidth="1"/>
    <col min="41" max="16384" width="13.125" style="11" customWidth="1"/>
  </cols>
  <sheetData>
    <row r="1" ht="11.25"/>
    <row r="2" spans="1:58" s="19" customFormat="1" ht="17.25" customHeight="1">
      <c r="A2" s="12"/>
      <c r="B2" s="13" t="s">
        <v>23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7"/>
      <c r="AB2" s="17"/>
      <c r="AC2" s="12"/>
      <c r="AD2" s="12"/>
      <c r="AE2" s="12"/>
      <c r="AF2" s="12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s="19" customFormat="1" ht="12.75" customHeight="1">
      <c r="A3" s="12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7"/>
      <c r="AA3" s="17"/>
      <c r="AB3" s="17"/>
      <c r="AC3" s="12"/>
      <c r="AD3" s="12"/>
      <c r="AE3" s="12"/>
      <c r="AF3" s="12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32" s="19" customFormat="1" ht="15" customHeight="1">
      <c r="A4" s="12"/>
      <c r="B4" s="53" t="s">
        <v>36</v>
      </c>
      <c r="C4" s="53"/>
      <c r="D4" s="53"/>
      <c r="E4" s="53"/>
      <c r="F4" s="54"/>
      <c r="G4" s="57" t="s">
        <v>37</v>
      </c>
      <c r="H4" s="61" t="s">
        <v>38</v>
      </c>
      <c r="I4" s="62"/>
      <c r="J4" s="62"/>
      <c r="K4" s="62"/>
      <c r="L4" s="65"/>
      <c r="M4" s="64"/>
      <c r="N4" s="1"/>
      <c r="O4" s="1" t="s">
        <v>39</v>
      </c>
      <c r="P4" s="2"/>
      <c r="Q4" s="2"/>
      <c r="R4" s="2"/>
      <c r="S4" s="2"/>
      <c r="T4" s="3"/>
      <c r="U4" s="2"/>
      <c r="V4" s="2"/>
      <c r="W4" s="2"/>
      <c r="X4" s="12"/>
      <c r="Y4" s="12"/>
      <c r="Z4" s="12"/>
      <c r="AA4" s="12"/>
      <c r="AB4" s="12"/>
      <c r="AC4" s="12"/>
      <c r="AD4" s="12"/>
      <c r="AE4" s="12"/>
      <c r="AF4" s="20"/>
    </row>
    <row r="5" spans="1:32" s="19" customFormat="1" ht="12.75" customHeight="1">
      <c r="A5" s="12"/>
      <c r="B5" s="55"/>
      <c r="C5" s="55"/>
      <c r="D5" s="55"/>
      <c r="E5" s="55"/>
      <c r="F5" s="56"/>
      <c r="G5" s="58"/>
      <c r="H5" s="58" t="s">
        <v>35</v>
      </c>
      <c r="I5" s="24" t="s">
        <v>40</v>
      </c>
      <c r="J5" s="24" t="s">
        <v>41</v>
      </c>
      <c r="K5" s="25" t="s">
        <v>1</v>
      </c>
      <c r="L5" s="26"/>
      <c r="M5" s="60" t="s">
        <v>27</v>
      </c>
      <c r="N5" s="27"/>
      <c r="O5" s="28" t="s">
        <v>0</v>
      </c>
      <c r="P5" s="23" t="s">
        <v>0</v>
      </c>
      <c r="Q5" s="28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3" t="s">
        <v>0</v>
      </c>
      <c r="X5" s="12"/>
      <c r="Y5" s="12"/>
      <c r="Z5" s="12"/>
      <c r="AA5" s="12"/>
      <c r="AB5" s="12"/>
      <c r="AC5" s="12"/>
      <c r="AD5" s="12"/>
      <c r="AE5" s="12"/>
      <c r="AF5" s="20"/>
    </row>
    <row r="6" spans="1:32" s="19" customFormat="1" ht="75.75" customHeight="1">
      <c r="A6" s="12"/>
      <c r="B6" s="55"/>
      <c r="C6" s="55"/>
      <c r="D6" s="55"/>
      <c r="E6" s="55"/>
      <c r="F6" s="56"/>
      <c r="G6" s="58"/>
      <c r="H6" s="58"/>
      <c r="I6" s="21"/>
      <c r="J6" s="21"/>
      <c r="K6" s="21"/>
      <c r="L6" s="4" t="s">
        <v>42</v>
      </c>
      <c r="M6" s="59"/>
      <c r="N6" s="30" t="s">
        <v>43</v>
      </c>
      <c r="O6" s="63" t="s">
        <v>44</v>
      </c>
      <c r="P6" s="29" t="s">
        <v>14</v>
      </c>
      <c r="Q6" s="4" t="s">
        <v>45</v>
      </c>
      <c r="R6" s="29" t="s">
        <v>15</v>
      </c>
      <c r="S6" s="29" t="s">
        <v>16</v>
      </c>
      <c r="T6" s="29" t="s">
        <v>2</v>
      </c>
      <c r="U6" s="29" t="s">
        <v>17</v>
      </c>
      <c r="V6" s="29" t="s">
        <v>3</v>
      </c>
      <c r="W6" s="31" t="s">
        <v>4</v>
      </c>
      <c r="X6" s="12"/>
      <c r="Y6" s="12"/>
      <c r="Z6" s="12"/>
      <c r="AA6" s="12"/>
      <c r="AB6" s="12"/>
      <c r="AC6" s="12"/>
      <c r="AD6" s="12"/>
      <c r="AE6" s="12"/>
      <c r="AF6" s="20"/>
    </row>
    <row r="7" spans="1:32" s="19" customFormat="1" ht="12">
      <c r="A7" s="12"/>
      <c r="B7" s="32" t="s">
        <v>59</v>
      </c>
      <c r="C7" s="12"/>
      <c r="D7" s="12"/>
      <c r="E7" s="9"/>
      <c r="F7" s="32"/>
      <c r="G7" s="33"/>
      <c r="H7" s="34"/>
      <c r="I7" s="35"/>
      <c r="J7" s="35"/>
      <c r="K7" s="35"/>
      <c r="L7" s="35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2"/>
      <c r="Y7" s="12"/>
      <c r="Z7" s="12"/>
      <c r="AA7" s="12"/>
      <c r="AB7" s="12"/>
      <c r="AC7" s="12"/>
      <c r="AD7" s="12"/>
      <c r="AE7" s="12"/>
      <c r="AF7" s="20"/>
    </row>
    <row r="8" spans="1:32" s="19" customFormat="1" ht="12.75" customHeight="1">
      <c r="A8" s="12"/>
      <c r="B8" s="20"/>
      <c r="C8" s="37" t="s">
        <v>52</v>
      </c>
      <c r="D8" s="38"/>
      <c r="E8" s="38"/>
      <c r="F8" s="39"/>
      <c r="G8" s="5">
        <v>1790</v>
      </c>
      <c r="H8" s="6">
        <v>470</v>
      </c>
      <c r="I8" s="7">
        <v>288</v>
      </c>
      <c r="J8" s="7" t="s">
        <v>12</v>
      </c>
      <c r="K8" s="7">
        <v>182</v>
      </c>
      <c r="L8" s="7">
        <v>78</v>
      </c>
      <c r="M8" s="8">
        <v>1320</v>
      </c>
      <c r="N8" s="8">
        <v>516</v>
      </c>
      <c r="O8" s="8">
        <v>292</v>
      </c>
      <c r="P8" s="8">
        <v>4</v>
      </c>
      <c r="Q8" s="8">
        <v>3</v>
      </c>
      <c r="R8" s="8">
        <v>26</v>
      </c>
      <c r="S8" s="8">
        <v>101</v>
      </c>
      <c r="T8" s="8">
        <v>71</v>
      </c>
      <c r="U8" s="8">
        <v>112</v>
      </c>
      <c r="V8" s="8">
        <v>190</v>
      </c>
      <c r="W8" s="8">
        <v>300</v>
      </c>
      <c r="X8" s="12"/>
      <c r="Y8" s="12"/>
      <c r="Z8" s="12"/>
      <c r="AA8" s="12"/>
      <c r="AB8" s="12"/>
      <c r="AC8" s="12"/>
      <c r="AD8" s="12"/>
      <c r="AE8" s="12"/>
      <c r="AF8" s="20"/>
    </row>
    <row r="9" spans="1:32" s="19" customFormat="1" ht="12.75" customHeight="1">
      <c r="A9" s="12"/>
      <c r="B9" s="20"/>
      <c r="C9" s="44"/>
      <c r="D9" s="45" t="s">
        <v>53</v>
      </c>
      <c r="E9" s="46" t="s">
        <v>5</v>
      </c>
      <c r="F9" s="39"/>
      <c r="G9" s="5">
        <v>417</v>
      </c>
      <c r="H9" s="6" t="s">
        <v>12</v>
      </c>
      <c r="I9" s="7" t="s">
        <v>12</v>
      </c>
      <c r="J9" s="7" t="s">
        <v>12</v>
      </c>
      <c r="K9" s="7" t="s">
        <v>12</v>
      </c>
      <c r="L9" s="7" t="s">
        <v>12</v>
      </c>
      <c r="M9" s="8">
        <v>417</v>
      </c>
      <c r="N9" s="8">
        <v>241</v>
      </c>
      <c r="O9" s="8">
        <v>108</v>
      </c>
      <c r="P9" s="8" t="s">
        <v>12</v>
      </c>
      <c r="Q9" s="8" t="s">
        <v>12</v>
      </c>
      <c r="R9" s="8" t="s">
        <v>12</v>
      </c>
      <c r="S9" s="8">
        <v>36</v>
      </c>
      <c r="T9" s="8" t="s">
        <v>12</v>
      </c>
      <c r="U9" s="8">
        <v>3</v>
      </c>
      <c r="V9" s="8">
        <v>16</v>
      </c>
      <c r="W9" s="8">
        <v>121</v>
      </c>
      <c r="X9" s="12"/>
      <c r="Y9" s="12"/>
      <c r="Z9" s="12"/>
      <c r="AA9" s="12"/>
      <c r="AB9" s="12"/>
      <c r="AC9" s="12"/>
      <c r="AD9" s="12"/>
      <c r="AE9" s="12"/>
      <c r="AF9" s="20"/>
    </row>
    <row r="10" spans="1:32" s="19" customFormat="1" ht="12.75" customHeight="1">
      <c r="A10" s="12"/>
      <c r="B10" s="20"/>
      <c r="C10" s="44"/>
      <c r="D10" s="20"/>
      <c r="E10" s="46" t="s">
        <v>48</v>
      </c>
      <c r="F10" s="39"/>
      <c r="G10" s="5">
        <v>445</v>
      </c>
      <c r="H10" s="6">
        <v>101</v>
      </c>
      <c r="I10" s="7">
        <v>101</v>
      </c>
      <c r="J10" s="7" t="s">
        <v>12</v>
      </c>
      <c r="K10" s="7" t="s">
        <v>12</v>
      </c>
      <c r="L10" s="7" t="s">
        <v>12</v>
      </c>
      <c r="M10" s="8">
        <v>344</v>
      </c>
      <c r="N10" s="8">
        <v>87</v>
      </c>
      <c r="O10" s="8">
        <v>58</v>
      </c>
      <c r="P10" s="8" t="s">
        <v>12</v>
      </c>
      <c r="Q10" s="8" t="s">
        <v>12</v>
      </c>
      <c r="R10" s="8">
        <v>6</v>
      </c>
      <c r="S10" s="8">
        <v>19</v>
      </c>
      <c r="T10" s="8">
        <v>3</v>
      </c>
      <c r="U10" s="8">
        <v>77</v>
      </c>
      <c r="V10" s="8">
        <v>77</v>
      </c>
      <c r="W10" s="8">
        <v>75</v>
      </c>
      <c r="X10" s="12"/>
      <c r="Y10" s="12"/>
      <c r="Z10" s="12"/>
      <c r="AA10" s="12"/>
      <c r="AB10" s="12"/>
      <c r="AC10" s="12"/>
      <c r="AD10" s="12"/>
      <c r="AE10" s="12"/>
      <c r="AF10" s="20"/>
    </row>
    <row r="11" spans="1:32" s="19" customFormat="1" ht="12.75" customHeight="1">
      <c r="A11" s="12"/>
      <c r="B11" s="20"/>
      <c r="C11" s="44"/>
      <c r="D11" s="20"/>
      <c r="E11" s="46" t="s">
        <v>49</v>
      </c>
      <c r="F11" s="39"/>
      <c r="G11" s="5">
        <v>365</v>
      </c>
      <c r="H11" s="6">
        <v>122</v>
      </c>
      <c r="I11" s="7">
        <v>112</v>
      </c>
      <c r="J11" s="7" t="s">
        <v>12</v>
      </c>
      <c r="K11" s="7">
        <v>10</v>
      </c>
      <c r="L11" s="7">
        <v>3</v>
      </c>
      <c r="M11" s="8">
        <v>243</v>
      </c>
      <c r="N11" s="8">
        <v>59</v>
      </c>
      <c r="O11" s="8">
        <v>45</v>
      </c>
      <c r="P11" s="8" t="s">
        <v>12</v>
      </c>
      <c r="Q11" s="8" t="s">
        <v>12</v>
      </c>
      <c r="R11" s="8">
        <v>6</v>
      </c>
      <c r="S11" s="8">
        <v>25</v>
      </c>
      <c r="T11" s="8">
        <v>37</v>
      </c>
      <c r="U11" s="8">
        <v>19</v>
      </c>
      <c r="V11" s="8">
        <v>46</v>
      </c>
      <c r="W11" s="8">
        <v>51</v>
      </c>
      <c r="X11" s="12"/>
      <c r="Y11" s="12"/>
      <c r="Z11" s="12"/>
      <c r="AA11" s="12"/>
      <c r="AB11" s="12"/>
      <c r="AC11" s="12"/>
      <c r="AD11" s="12"/>
      <c r="AE11" s="12"/>
      <c r="AF11" s="20"/>
    </row>
    <row r="12" spans="1:32" s="19" customFormat="1" ht="12.75" customHeight="1">
      <c r="A12" s="12"/>
      <c r="B12" s="20"/>
      <c r="C12" s="44"/>
      <c r="D12" s="20"/>
      <c r="E12" s="46" t="s">
        <v>50</v>
      </c>
      <c r="F12" s="39"/>
      <c r="G12" s="5">
        <v>286</v>
      </c>
      <c r="H12" s="6">
        <v>113</v>
      </c>
      <c r="I12" s="7">
        <v>58</v>
      </c>
      <c r="J12" s="7" t="s">
        <v>12</v>
      </c>
      <c r="K12" s="7">
        <v>55</v>
      </c>
      <c r="L12" s="7">
        <v>17</v>
      </c>
      <c r="M12" s="8">
        <v>173</v>
      </c>
      <c r="N12" s="8">
        <v>54</v>
      </c>
      <c r="O12" s="8">
        <v>37</v>
      </c>
      <c r="P12" s="8" t="s">
        <v>12</v>
      </c>
      <c r="Q12" s="8" t="s">
        <v>12</v>
      </c>
      <c r="R12" s="8">
        <v>10</v>
      </c>
      <c r="S12" s="8">
        <v>7</v>
      </c>
      <c r="T12" s="8">
        <v>23</v>
      </c>
      <c r="U12" s="8">
        <v>10</v>
      </c>
      <c r="V12" s="8">
        <v>35</v>
      </c>
      <c r="W12" s="8">
        <v>34</v>
      </c>
      <c r="X12" s="12"/>
      <c r="Y12" s="12"/>
      <c r="Z12" s="12"/>
      <c r="AA12" s="12"/>
      <c r="AB12" s="12"/>
      <c r="AC12" s="12"/>
      <c r="AD12" s="12"/>
      <c r="AE12" s="12"/>
      <c r="AF12" s="20"/>
    </row>
    <row r="13" spans="1:32" s="19" customFormat="1" ht="12.75" customHeight="1">
      <c r="A13" s="12"/>
      <c r="B13" s="20"/>
      <c r="C13" s="44"/>
      <c r="D13" s="20"/>
      <c r="E13" s="46" t="s">
        <v>6</v>
      </c>
      <c r="F13" s="39"/>
      <c r="G13" s="5">
        <v>277</v>
      </c>
      <c r="H13" s="6">
        <v>134</v>
      </c>
      <c r="I13" s="7">
        <v>17</v>
      </c>
      <c r="J13" s="7" t="s">
        <v>12</v>
      </c>
      <c r="K13" s="7">
        <v>117</v>
      </c>
      <c r="L13" s="7">
        <v>58</v>
      </c>
      <c r="M13" s="8">
        <v>143</v>
      </c>
      <c r="N13" s="8">
        <v>75</v>
      </c>
      <c r="O13" s="8">
        <v>44</v>
      </c>
      <c r="P13" s="8">
        <v>4</v>
      </c>
      <c r="Q13" s="8">
        <v>3</v>
      </c>
      <c r="R13" s="8">
        <v>4</v>
      </c>
      <c r="S13" s="8">
        <v>14</v>
      </c>
      <c r="T13" s="8">
        <v>8</v>
      </c>
      <c r="U13" s="8">
        <v>3</v>
      </c>
      <c r="V13" s="8">
        <v>16</v>
      </c>
      <c r="W13" s="8">
        <v>19</v>
      </c>
      <c r="X13" s="12"/>
      <c r="Y13" s="12"/>
      <c r="Z13" s="12"/>
      <c r="AA13" s="12"/>
      <c r="AB13" s="12"/>
      <c r="AC13" s="12"/>
      <c r="AD13" s="12"/>
      <c r="AE13" s="12"/>
      <c r="AF13" s="20"/>
    </row>
    <row r="14" spans="1:32" s="19" customFormat="1" ht="12.75" customHeight="1">
      <c r="A14" s="12"/>
      <c r="B14" s="20"/>
      <c r="C14" s="37" t="s">
        <v>7</v>
      </c>
      <c r="D14" s="38"/>
      <c r="E14" s="38"/>
      <c r="F14" s="39"/>
      <c r="G14" s="5">
        <v>5552</v>
      </c>
      <c r="H14" s="6">
        <v>1259</v>
      </c>
      <c r="I14" s="7">
        <v>569</v>
      </c>
      <c r="J14" s="7" t="s">
        <v>12</v>
      </c>
      <c r="K14" s="7">
        <v>690</v>
      </c>
      <c r="L14" s="7">
        <v>316</v>
      </c>
      <c r="M14" s="8">
        <v>4293</v>
      </c>
      <c r="N14" s="8">
        <v>1442</v>
      </c>
      <c r="O14" s="8">
        <v>740</v>
      </c>
      <c r="P14" s="8">
        <v>26</v>
      </c>
      <c r="Q14" s="8">
        <v>19</v>
      </c>
      <c r="R14" s="8">
        <v>162</v>
      </c>
      <c r="S14" s="8">
        <v>383</v>
      </c>
      <c r="T14" s="8">
        <v>277</v>
      </c>
      <c r="U14" s="8">
        <v>447</v>
      </c>
      <c r="V14" s="8">
        <v>547</v>
      </c>
      <c r="W14" s="8">
        <v>1009</v>
      </c>
      <c r="X14" s="12"/>
      <c r="Y14" s="12"/>
      <c r="Z14" s="12"/>
      <c r="AA14" s="12"/>
      <c r="AB14" s="12"/>
      <c r="AC14" s="12"/>
      <c r="AD14" s="12"/>
      <c r="AE14" s="12"/>
      <c r="AF14" s="20"/>
    </row>
    <row r="15" spans="1:32" s="19" customFormat="1" ht="12.75" customHeight="1">
      <c r="A15" s="12"/>
      <c r="B15" s="47"/>
      <c r="C15" s="20"/>
      <c r="D15" s="37" t="s">
        <v>8</v>
      </c>
      <c r="E15" s="38"/>
      <c r="F15" s="39"/>
      <c r="G15" s="5">
        <v>307</v>
      </c>
      <c r="H15" s="6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8">
        <v>307</v>
      </c>
      <c r="N15" s="8">
        <v>47</v>
      </c>
      <c r="O15" s="8">
        <v>5</v>
      </c>
      <c r="P15" s="8" t="s">
        <v>12</v>
      </c>
      <c r="Q15" s="8" t="s">
        <v>12</v>
      </c>
      <c r="R15" s="8">
        <v>2</v>
      </c>
      <c r="S15" s="8">
        <v>21</v>
      </c>
      <c r="T15" s="8" t="s">
        <v>12</v>
      </c>
      <c r="U15" s="8">
        <v>7</v>
      </c>
      <c r="V15" s="8">
        <v>20</v>
      </c>
      <c r="W15" s="8">
        <v>210</v>
      </c>
      <c r="X15" s="12"/>
      <c r="Y15" s="12"/>
      <c r="Z15" s="12"/>
      <c r="AA15" s="12"/>
      <c r="AB15" s="12"/>
      <c r="AC15" s="12"/>
      <c r="AD15" s="12"/>
      <c r="AE15" s="12"/>
      <c r="AF15" s="20"/>
    </row>
    <row r="16" spans="1:32" s="19" customFormat="1" ht="12.75" customHeight="1">
      <c r="A16" s="12"/>
      <c r="B16" s="47"/>
      <c r="C16" s="20"/>
      <c r="D16" s="37" t="s">
        <v>9</v>
      </c>
      <c r="E16" s="38"/>
      <c r="F16" s="39"/>
      <c r="G16" s="5">
        <v>2436</v>
      </c>
      <c r="H16" s="6">
        <v>944</v>
      </c>
      <c r="I16" s="7">
        <v>569</v>
      </c>
      <c r="J16" s="7" t="s">
        <v>12</v>
      </c>
      <c r="K16" s="7">
        <v>375</v>
      </c>
      <c r="L16" s="7">
        <v>154</v>
      </c>
      <c r="M16" s="8">
        <v>1492</v>
      </c>
      <c r="N16" s="8">
        <v>540</v>
      </c>
      <c r="O16" s="8">
        <v>367</v>
      </c>
      <c r="P16" s="8">
        <v>10</v>
      </c>
      <c r="Q16" s="8">
        <v>8</v>
      </c>
      <c r="R16" s="8">
        <v>52</v>
      </c>
      <c r="S16" s="8">
        <v>94</v>
      </c>
      <c r="T16" s="8">
        <v>148</v>
      </c>
      <c r="U16" s="8">
        <v>140</v>
      </c>
      <c r="V16" s="8">
        <v>261</v>
      </c>
      <c r="W16" s="8">
        <v>247</v>
      </c>
      <c r="X16" s="12"/>
      <c r="Y16" s="12"/>
      <c r="Z16" s="12"/>
      <c r="AA16" s="12"/>
      <c r="AB16" s="12"/>
      <c r="AC16" s="12"/>
      <c r="AD16" s="12"/>
      <c r="AE16" s="12"/>
      <c r="AF16" s="20"/>
    </row>
    <row r="17" spans="1:32" s="19" customFormat="1" ht="12.75" customHeight="1">
      <c r="A17" s="12"/>
      <c r="B17" s="47"/>
      <c r="C17" s="20"/>
      <c r="D17" s="37" t="s">
        <v>10</v>
      </c>
      <c r="E17" s="38"/>
      <c r="F17" s="39"/>
      <c r="G17" s="5">
        <v>793</v>
      </c>
      <c r="H17" s="6">
        <v>315</v>
      </c>
      <c r="I17" s="7" t="s">
        <v>12</v>
      </c>
      <c r="J17" s="7" t="s">
        <v>12</v>
      </c>
      <c r="K17" s="7">
        <v>315</v>
      </c>
      <c r="L17" s="7">
        <v>162</v>
      </c>
      <c r="M17" s="8">
        <v>478</v>
      </c>
      <c r="N17" s="8">
        <v>150</v>
      </c>
      <c r="O17" s="8">
        <v>81</v>
      </c>
      <c r="P17" s="8">
        <v>7</v>
      </c>
      <c r="Q17" s="8">
        <v>5</v>
      </c>
      <c r="R17" s="8">
        <v>15</v>
      </c>
      <c r="S17" s="8">
        <v>55</v>
      </c>
      <c r="T17" s="8">
        <v>35</v>
      </c>
      <c r="U17" s="8">
        <v>17</v>
      </c>
      <c r="V17" s="8">
        <v>83</v>
      </c>
      <c r="W17" s="8">
        <v>116</v>
      </c>
      <c r="X17" s="12"/>
      <c r="Y17" s="12"/>
      <c r="Z17" s="12"/>
      <c r="AA17" s="12"/>
      <c r="AB17" s="12"/>
      <c r="AC17" s="12"/>
      <c r="AD17" s="12"/>
      <c r="AE17" s="12"/>
      <c r="AF17" s="20"/>
    </row>
    <row r="18" spans="1:32" s="19" customFormat="1" ht="12.75" customHeight="1">
      <c r="A18" s="12"/>
      <c r="B18" s="47"/>
      <c r="C18" s="20"/>
      <c r="D18" s="37" t="s">
        <v>11</v>
      </c>
      <c r="E18" s="38"/>
      <c r="F18" s="39"/>
      <c r="G18" s="5">
        <v>2016</v>
      </c>
      <c r="H18" s="6" t="s">
        <v>12</v>
      </c>
      <c r="I18" s="7" t="s">
        <v>12</v>
      </c>
      <c r="J18" s="7" t="s">
        <v>12</v>
      </c>
      <c r="K18" s="7" t="s">
        <v>12</v>
      </c>
      <c r="L18" s="7" t="s">
        <v>12</v>
      </c>
      <c r="M18" s="8">
        <v>2016</v>
      </c>
      <c r="N18" s="8">
        <v>705</v>
      </c>
      <c r="O18" s="8">
        <v>287</v>
      </c>
      <c r="P18" s="8">
        <v>9</v>
      </c>
      <c r="Q18" s="8">
        <v>6</v>
      </c>
      <c r="R18" s="8">
        <v>93</v>
      </c>
      <c r="S18" s="8">
        <v>213</v>
      </c>
      <c r="T18" s="8">
        <v>94</v>
      </c>
      <c r="U18" s="8">
        <v>283</v>
      </c>
      <c r="V18" s="8">
        <v>183</v>
      </c>
      <c r="W18" s="8">
        <v>436</v>
      </c>
      <c r="X18" s="12"/>
      <c r="Y18" s="12"/>
      <c r="Z18" s="12"/>
      <c r="AA18" s="12"/>
      <c r="AB18" s="12"/>
      <c r="AC18" s="12"/>
      <c r="AD18" s="12"/>
      <c r="AE18" s="12"/>
      <c r="AF18" s="20"/>
    </row>
    <row r="19" spans="1:32" s="19" customFormat="1" ht="6" customHeight="1">
      <c r="A19" s="12"/>
      <c r="B19" s="48"/>
      <c r="C19" s="48"/>
      <c r="D19" s="48"/>
      <c r="E19" s="48"/>
      <c r="F19" s="48"/>
      <c r="G19" s="49"/>
      <c r="H19" s="50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2"/>
      <c r="Y19" s="12"/>
      <c r="Z19" s="12"/>
      <c r="AA19" s="12"/>
      <c r="AB19" s="12"/>
      <c r="AC19" s="12"/>
      <c r="AD19" s="12"/>
      <c r="AE19" s="12"/>
      <c r="AF19" s="20"/>
    </row>
    <row r="20" spans="1:32" s="19" customFormat="1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0"/>
    </row>
  </sheetData>
  <mergeCells count="14">
    <mergeCell ref="B4:F6"/>
    <mergeCell ref="G4:G6"/>
    <mergeCell ref="H5:H6"/>
    <mergeCell ref="H4:L4"/>
    <mergeCell ref="M5:M6"/>
    <mergeCell ref="I5:I6"/>
    <mergeCell ref="J5:J6"/>
    <mergeCell ref="K5:K6"/>
    <mergeCell ref="D18:E18"/>
    <mergeCell ref="D15:E15"/>
    <mergeCell ref="C8:E8"/>
    <mergeCell ref="C14:E14"/>
    <mergeCell ref="D16:E16"/>
    <mergeCell ref="D17:E17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13" max="65535" man="1"/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BF20"/>
  <sheetViews>
    <sheetView workbookViewId="0" topLeftCell="A1">
      <pane xSplit="6" ySplit="6" topLeftCell="G7" activePane="bottomRight" state="frozen"/>
      <selection pane="topLeft" activeCell="G3" sqref="G3"/>
      <selection pane="topRight" activeCell="M3" sqref="M3"/>
      <selection pane="bottomLeft" activeCell="G16" sqref="G16"/>
      <selection pane="bottomRight" activeCell="A1" sqref="A1"/>
    </sheetView>
  </sheetViews>
  <sheetFormatPr defaultColWidth="13.125" defaultRowHeight="14.25" customHeight="1"/>
  <cols>
    <col min="1" max="1" width="0.875" style="10" customWidth="1"/>
    <col min="2" max="3" width="1.875" style="11" customWidth="1"/>
    <col min="4" max="4" width="17.125" style="11" customWidth="1"/>
    <col min="5" max="5" width="9.875" style="11" customWidth="1"/>
    <col min="6" max="6" width="4.00390625" style="11" customWidth="1"/>
    <col min="7" max="7" width="10.875" style="11" customWidth="1"/>
    <col min="8" max="10" width="8.875" style="11" customWidth="1"/>
    <col min="11" max="11" width="10.875" style="11" customWidth="1"/>
    <col min="12" max="12" width="12.50390625" style="11" customWidth="1"/>
    <col min="13" max="13" width="10.875" style="11" customWidth="1"/>
    <col min="14" max="15" width="8.875" style="11" customWidth="1"/>
    <col min="16" max="23" width="10.875" style="11" customWidth="1"/>
    <col min="24" max="25" width="1.875" style="11" customWidth="1"/>
    <col min="26" max="30" width="14.375" style="11" customWidth="1"/>
    <col min="31" max="40" width="12.50390625" style="11" customWidth="1"/>
    <col min="41" max="16384" width="13.125" style="11" customWidth="1"/>
  </cols>
  <sheetData>
    <row r="1" ht="11.25"/>
    <row r="2" spans="1:58" s="19" customFormat="1" ht="17.25" customHeight="1">
      <c r="A2" s="12"/>
      <c r="B2" s="13" t="s">
        <v>23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7"/>
      <c r="AB2" s="17"/>
      <c r="AC2" s="12"/>
      <c r="AD2" s="12"/>
      <c r="AE2" s="12"/>
      <c r="AF2" s="12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s="19" customFormat="1" ht="12.75" customHeight="1">
      <c r="A3" s="12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7"/>
      <c r="AA3" s="17"/>
      <c r="AB3" s="17"/>
      <c r="AC3" s="12"/>
      <c r="AD3" s="12"/>
      <c r="AE3" s="12"/>
      <c r="AF3" s="12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32" s="19" customFormat="1" ht="15" customHeight="1">
      <c r="A4" s="12"/>
      <c r="B4" s="53" t="s">
        <v>36</v>
      </c>
      <c r="C4" s="53"/>
      <c r="D4" s="53"/>
      <c r="E4" s="53"/>
      <c r="F4" s="54"/>
      <c r="G4" s="57" t="s">
        <v>37</v>
      </c>
      <c r="H4" s="61" t="s">
        <v>38</v>
      </c>
      <c r="I4" s="62"/>
      <c r="J4" s="62"/>
      <c r="K4" s="62"/>
      <c r="L4" s="65"/>
      <c r="M4" s="64"/>
      <c r="N4" s="1"/>
      <c r="O4" s="1" t="s">
        <v>39</v>
      </c>
      <c r="P4" s="2"/>
      <c r="Q4" s="2"/>
      <c r="R4" s="2"/>
      <c r="S4" s="2"/>
      <c r="T4" s="3"/>
      <c r="U4" s="2"/>
      <c r="V4" s="2"/>
      <c r="W4" s="2"/>
      <c r="X4" s="12"/>
      <c r="Y4" s="12"/>
      <c r="Z4" s="12"/>
      <c r="AA4" s="12"/>
      <c r="AB4" s="12"/>
      <c r="AC4" s="12"/>
      <c r="AD4" s="12"/>
      <c r="AE4" s="12"/>
      <c r="AF4" s="20"/>
    </row>
    <row r="5" spans="1:32" s="19" customFormat="1" ht="12.75" customHeight="1">
      <c r="A5" s="12"/>
      <c r="B5" s="55"/>
      <c r="C5" s="55"/>
      <c r="D5" s="55"/>
      <c r="E5" s="55"/>
      <c r="F5" s="56"/>
      <c r="G5" s="58"/>
      <c r="H5" s="58" t="s">
        <v>35</v>
      </c>
      <c r="I5" s="24" t="s">
        <v>40</v>
      </c>
      <c r="J5" s="24" t="s">
        <v>41</v>
      </c>
      <c r="K5" s="25" t="s">
        <v>1</v>
      </c>
      <c r="L5" s="26"/>
      <c r="M5" s="60" t="s">
        <v>27</v>
      </c>
      <c r="N5" s="27"/>
      <c r="O5" s="28" t="s">
        <v>0</v>
      </c>
      <c r="P5" s="23" t="s">
        <v>0</v>
      </c>
      <c r="Q5" s="28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3" t="s">
        <v>0</v>
      </c>
      <c r="X5" s="12"/>
      <c r="Y5" s="12"/>
      <c r="Z5" s="12"/>
      <c r="AA5" s="12"/>
      <c r="AB5" s="12"/>
      <c r="AC5" s="12"/>
      <c r="AD5" s="12"/>
      <c r="AE5" s="12"/>
      <c r="AF5" s="20"/>
    </row>
    <row r="6" spans="1:32" s="19" customFormat="1" ht="75.75" customHeight="1">
      <c r="A6" s="12"/>
      <c r="B6" s="55"/>
      <c r="C6" s="55"/>
      <c r="D6" s="55"/>
      <c r="E6" s="55"/>
      <c r="F6" s="56"/>
      <c r="G6" s="58"/>
      <c r="H6" s="58"/>
      <c r="I6" s="21"/>
      <c r="J6" s="21"/>
      <c r="K6" s="21"/>
      <c r="L6" s="4" t="s">
        <v>42</v>
      </c>
      <c r="M6" s="59"/>
      <c r="N6" s="30" t="s">
        <v>43</v>
      </c>
      <c r="O6" s="63" t="s">
        <v>44</v>
      </c>
      <c r="P6" s="29" t="s">
        <v>14</v>
      </c>
      <c r="Q6" s="4" t="s">
        <v>45</v>
      </c>
      <c r="R6" s="29" t="s">
        <v>15</v>
      </c>
      <c r="S6" s="29" t="s">
        <v>16</v>
      </c>
      <c r="T6" s="29" t="s">
        <v>2</v>
      </c>
      <c r="U6" s="29" t="s">
        <v>17</v>
      </c>
      <c r="V6" s="29" t="s">
        <v>3</v>
      </c>
      <c r="W6" s="31" t="s">
        <v>4</v>
      </c>
      <c r="X6" s="12"/>
      <c r="Y6" s="12"/>
      <c r="Z6" s="12"/>
      <c r="AA6" s="12"/>
      <c r="AB6" s="12"/>
      <c r="AC6" s="12"/>
      <c r="AD6" s="12"/>
      <c r="AE6" s="12"/>
      <c r="AF6" s="20"/>
    </row>
    <row r="7" spans="1:32" s="19" customFormat="1" ht="12">
      <c r="A7" s="12"/>
      <c r="B7" s="32" t="s">
        <v>60</v>
      </c>
      <c r="C7" s="12"/>
      <c r="D7" s="12"/>
      <c r="E7" s="9"/>
      <c r="F7" s="32"/>
      <c r="G7" s="33"/>
      <c r="H7" s="34"/>
      <c r="I7" s="35"/>
      <c r="J7" s="35"/>
      <c r="K7" s="35"/>
      <c r="L7" s="35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2"/>
      <c r="Y7" s="12"/>
      <c r="Z7" s="12"/>
      <c r="AA7" s="12"/>
      <c r="AB7" s="12"/>
      <c r="AC7" s="12"/>
      <c r="AD7" s="12"/>
      <c r="AE7" s="12"/>
      <c r="AF7" s="20"/>
    </row>
    <row r="8" spans="1:32" s="19" customFormat="1" ht="12.75" customHeight="1">
      <c r="A8" s="12"/>
      <c r="B8" s="20"/>
      <c r="C8" s="37" t="s">
        <v>52</v>
      </c>
      <c r="D8" s="38"/>
      <c r="E8" s="38"/>
      <c r="F8" s="39"/>
      <c r="G8" s="40">
        <f>SUM('姫路市:安富町'!G8)</f>
        <v>192296</v>
      </c>
      <c r="H8" s="41">
        <f>SUM('姫路市:安富町'!H8)</f>
        <v>53736</v>
      </c>
      <c r="I8" s="41">
        <f>SUM('姫路市:安富町'!I8)</f>
        <v>36890</v>
      </c>
      <c r="J8" s="41">
        <f>SUM('姫路市:安富町'!J8)</f>
        <v>1483</v>
      </c>
      <c r="K8" s="41">
        <f>SUM('姫路市:安富町'!K8)</f>
        <v>15363</v>
      </c>
      <c r="L8" s="41">
        <f>SUM('姫路市:安富町'!L8)</f>
        <v>6752</v>
      </c>
      <c r="M8" s="41">
        <f>SUM('姫路市:安富町'!M8)</f>
        <v>138560</v>
      </c>
      <c r="N8" s="41">
        <f>SUM('姫路市:安富町'!N8)</f>
        <v>43284</v>
      </c>
      <c r="O8" s="41">
        <f>SUM('姫路市:安富町'!O8)</f>
        <v>25838</v>
      </c>
      <c r="P8" s="41">
        <f>SUM('姫路市:安富町'!P8)</f>
        <v>413</v>
      </c>
      <c r="Q8" s="41">
        <f>SUM('姫路市:安富町'!Q8)</f>
        <v>281</v>
      </c>
      <c r="R8" s="41">
        <f>SUM('姫路市:安富町'!R8)</f>
        <v>950</v>
      </c>
      <c r="S8" s="41">
        <f>SUM('姫路市:安富町'!S8)</f>
        <v>11157</v>
      </c>
      <c r="T8" s="41">
        <f>SUM('姫路市:安富町'!T8)</f>
        <v>6135</v>
      </c>
      <c r="U8" s="41">
        <f>SUM('姫路市:安富町'!U8)</f>
        <v>13955</v>
      </c>
      <c r="V8" s="41">
        <f>SUM('姫路市:安富町'!V8)</f>
        <v>31457</v>
      </c>
      <c r="W8" s="41">
        <f>SUM('姫路市:安富町'!W8)</f>
        <v>31209</v>
      </c>
      <c r="X8" s="12"/>
      <c r="Y8" s="12"/>
      <c r="Z8" s="12"/>
      <c r="AA8" s="12"/>
      <c r="AB8" s="12"/>
      <c r="AC8" s="12"/>
      <c r="AD8" s="12"/>
      <c r="AE8" s="12"/>
      <c r="AF8" s="20"/>
    </row>
    <row r="9" spans="1:32" s="19" customFormat="1" ht="12.75" customHeight="1">
      <c r="A9" s="12"/>
      <c r="B9" s="20"/>
      <c r="C9" s="44"/>
      <c r="D9" s="45" t="s">
        <v>53</v>
      </c>
      <c r="E9" s="46" t="s">
        <v>5</v>
      </c>
      <c r="F9" s="39"/>
      <c r="G9" s="40">
        <f>SUM('姫路市:安富町'!G9)</f>
        <v>51728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  <c r="M9" s="41">
        <f>SUM('姫路市:安富町'!M9)</f>
        <v>51728</v>
      </c>
      <c r="N9" s="41">
        <f>SUM('姫路市:安富町'!N9)</f>
        <v>26883</v>
      </c>
      <c r="O9" s="41">
        <f>SUM('姫路市:安富町'!O9)</f>
        <v>14257</v>
      </c>
      <c r="P9" s="41">
        <f>SUM('姫路市:安富町'!P9)</f>
        <v>4</v>
      </c>
      <c r="Q9" s="41">
        <f>SUM('姫路市:安富町'!Q9)</f>
        <v>3</v>
      </c>
      <c r="R9" s="41">
        <f>SUM('姫路市:安富町'!R9)</f>
        <v>27</v>
      </c>
      <c r="S9" s="41">
        <f>SUM('姫路市:安富町'!S9)</f>
        <v>4466</v>
      </c>
      <c r="T9" s="6" t="s">
        <v>12</v>
      </c>
      <c r="U9" s="41">
        <f>SUM('姫路市:安富町'!U9)</f>
        <v>215</v>
      </c>
      <c r="V9" s="41">
        <f>SUM('姫路市:安富町'!V9)</f>
        <v>4561</v>
      </c>
      <c r="W9" s="41">
        <f>SUM('姫路市:安富町'!W9)</f>
        <v>15572</v>
      </c>
      <c r="X9" s="12"/>
      <c r="Y9" s="12"/>
      <c r="Z9" s="12"/>
      <c r="AA9" s="12"/>
      <c r="AB9" s="12"/>
      <c r="AC9" s="12"/>
      <c r="AD9" s="12"/>
      <c r="AE9" s="12"/>
      <c r="AF9" s="20"/>
    </row>
    <row r="10" spans="1:32" s="19" customFormat="1" ht="12.75" customHeight="1">
      <c r="A10" s="12"/>
      <c r="B10" s="20"/>
      <c r="C10" s="44"/>
      <c r="D10" s="20"/>
      <c r="E10" s="46" t="s">
        <v>56</v>
      </c>
      <c r="F10" s="39"/>
      <c r="G10" s="40">
        <f>SUM('姫路市:安富町'!G10)</f>
        <v>58154</v>
      </c>
      <c r="H10" s="41">
        <f>SUM('姫路市:安富町'!H10)</f>
        <v>19483</v>
      </c>
      <c r="I10" s="41">
        <f>SUM('姫路市:安富町'!I10)</f>
        <v>18023</v>
      </c>
      <c r="J10" s="41">
        <f>SUM('姫路市:安富町'!J10)</f>
        <v>1460</v>
      </c>
      <c r="K10" s="6" t="s">
        <v>12</v>
      </c>
      <c r="L10" s="6" t="s">
        <v>12</v>
      </c>
      <c r="M10" s="41">
        <f>SUM('姫路市:安富町'!M10)</f>
        <v>38671</v>
      </c>
      <c r="N10" s="41">
        <f>SUM('姫路市:安富町'!N10)</f>
        <v>7929</v>
      </c>
      <c r="O10" s="41">
        <f>SUM('姫路市:安富町'!O10)</f>
        <v>5509</v>
      </c>
      <c r="P10" s="41">
        <f>SUM('姫路市:安富町'!P10)</f>
        <v>23</v>
      </c>
      <c r="Q10" s="41">
        <f>SUM('姫路市:安富町'!Q10)</f>
        <v>8</v>
      </c>
      <c r="R10" s="41">
        <f>SUM('姫路市:安富町'!R10)</f>
        <v>280</v>
      </c>
      <c r="S10" s="41">
        <f>SUM('姫路市:安富町'!S10)</f>
        <v>2703</v>
      </c>
      <c r="T10" s="41">
        <f>SUM('姫路市:安富町'!T10)</f>
        <v>415</v>
      </c>
      <c r="U10" s="41">
        <f>SUM('姫路市:安富町'!U10)</f>
        <v>9236</v>
      </c>
      <c r="V10" s="41">
        <f>SUM('姫路市:安富町'!V10)</f>
        <v>10764</v>
      </c>
      <c r="W10" s="41">
        <f>SUM('姫路市:安富町'!W10)</f>
        <v>7321</v>
      </c>
      <c r="X10" s="12"/>
      <c r="Y10" s="12"/>
      <c r="Z10" s="12"/>
      <c r="AA10" s="12"/>
      <c r="AB10" s="12"/>
      <c r="AC10" s="12"/>
      <c r="AD10" s="12"/>
      <c r="AE10" s="12"/>
      <c r="AF10" s="20"/>
    </row>
    <row r="11" spans="1:32" s="19" customFormat="1" ht="12.75" customHeight="1">
      <c r="A11" s="12"/>
      <c r="B11" s="20"/>
      <c r="C11" s="44"/>
      <c r="D11" s="20"/>
      <c r="E11" s="46" t="s">
        <v>57</v>
      </c>
      <c r="F11" s="39"/>
      <c r="G11" s="40">
        <f>SUM('姫路市:安富町'!G11)</f>
        <v>37211</v>
      </c>
      <c r="H11" s="41">
        <f>SUM('姫路市:安富町'!H11)</f>
        <v>13254</v>
      </c>
      <c r="I11" s="41">
        <f>SUM('姫路市:安富町'!I11)</f>
        <v>11922</v>
      </c>
      <c r="J11" s="41">
        <f>SUM('姫路市:安富町'!J11)</f>
        <v>19</v>
      </c>
      <c r="K11" s="41">
        <f>SUM('姫路市:安富町'!K11)</f>
        <v>1313</v>
      </c>
      <c r="L11" s="41">
        <f>SUM('姫路市:安富町'!L11)</f>
        <v>450</v>
      </c>
      <c r="M11" s="41">
        <f>SUM('姫路市:安富町'!M11)</f>
        <v>23957</v>
      </c>
      <c r="N11" s="41">
        <f>SUM('姫路市:安富町'!N11)</f>
        <v>3029</v>
      </c>
      <c r="O11" s="41">
        <f>SUM('姫路市:安富町'!O11)</f>
        <v>2327</v>
      </c>
      <c r="P11" s="41">
        <f>SUM('姫路市:安富町'!P11)</f>
        <v>121</v>
      </c>
      <c r="Q11" s="41">
        <f>SUM('姫路市:安富町'!Q11)</f>
        <v>87</v>
      </c>
      <c r="R11" s="41">
        <f>SUM('姫路市:安富町'!R11)</f>
        <v>314</v>
      </c>
      <c r="S11" s="41">
        <f>SUM('姫路市:安富町'!S11)</f>
        <v>1660</v>
      </c>
      <c r="T11" s="41">
        <f>SUM('姫路市:安富町'!T11)</f>
        <v>3421</v>
      </c>
      <c r="U11" s="41">
        <f>SUM('姫路市:安富町'!U11)</f>
        <v>3014</v>
      </c>
      <c r="V11" s="41">
        <f>SUM('姫路市:安富町'!V11)</f>
        <v>7408</v>
      </c>
      <c r="W11" s="41">
        <f>SUM('姫路市:安富町'!W11)</f>
        <v>4990</v>
      </c>
      <c r="X11" s="12"/>
      <c r="Y11" s="12"/>
      <c r="Z11" s="12"/>
      <c r="AA11" s="12"/>
      <c r="AB11" s="12"/>
      <c r="AC11" s="12"/>
      <c r="AD11" s="12"/>
      <c r="AE11" s="12"/>
      <c r="AF11" s="20"/>
    </row>
    <row r="12" spans="1:32" s="19" customFormat="1" ht="12.75" customHeight="1">
      <c r="A12" s="12"/>
      <c r="B12" s="20"/>
      <c r="C12" s="44"/>
      <c r="D12" s="20"/>
      <c r="E12" s="46" t="s">
        <v>58</v>
      </c>
      <c r="F12" s="39"/>
      <c r="G12" s="40">
        <f>SUM('姫路市:安富町'!G12)</f>
        <v>24295</v>
      </c>
      <c r="H12" s="41">
        <f>SUM('姫路市:安富町'!H12)</f>
        <v>8677</v>
      </c>
      <c r="I12" s="41">
        <f>SUM('姫路市:安富町'!I12)</f>
        <v>4592</v>
      </c>
      <c r="J12" s="41">
        <f>SUM('姫路市:安富町'!J12)</f>
        <v>4</v>
      </c>
      <c r="K12" s="41">
        <f>SUM('姫路市:安富町'!K12)</f>
        <v>4081</v>
      </c>
      <c r="L12" s="41">
        <f>SUM('姫路市:安富町'!L12)</f>
        <v>1548</v>
      </c>
      <c r="M12" s="41">
        <f>SUM('姫路市:安富町'!M12)</f>
        <v>15618</v>
      </c>
      <c r="N12" s="41">
        <f>SUM('姫路市:安富町'!N12)</f>
        <v>2053</v>
      </c>
      <c r="O12" s="41">
        <f>SUM('姫路市:安富町'!O12)</f>
        <v>1574</v>
      </c>
      <c r="P12" s="41">
        <f>SUM('姫路市:安富町'!P12)</f>
        <v>123</v>
      </c>
      <c r="Q12" s="41">
        <f>SUM('姫路市:安富町'!Q12)</f>
        <v>75</v>
      </c>
      <c r="R12" s="41">
        <f>SUM('姫路市:安富町'!R12)</f>
        <v>222</v>
      </c>
      <c r="S12" s="41">
        <f>SUM('姫路市:安富町'!S12)</f>
        <v>1459</v>
      </c>
      <c r="T12" s="41">
        <f>SUM('姫路市:安富町'!T12)</f>
        <v>1593</v>
      </c>
      <c r="U12" s="41">
        <f>SUM('姫路市:安富町'!U12)</f>
        <v>1132</v>
      </c>
      <c r="V12" s="41">
        <f>SUM('姫路市:安富町'!V12)</f>
        <v>6585</v>
      </c>
      <c r="W12" s="41">
        <f>SUM('姫路市:安富町'!W12)</f>
        <v>2451</v>
      </c>
      <c r="X12" s="12"/>
      <c r="Y12" s="12"/>
      <c r="Z12" s="12"/>
      <c r="AA12" s="12"/>
      <c r="AB12" s="12"/>
      <c r="AC12" s="12"/>
      <c r="AD12" s="12"/>
      <c r="AE12" s="12"/>
      <c r="AF12" s="20"/>
    </row>
    <row r="13" spans="1:32" s="19" customFormat="1" ht="12.75" customHeight="1">
      <c r="A13" s="12"/>
      <c r="B13" s="20"/>
      <c r="C13" s="44"/>
      <c r="D13" s="20"/>
      <c r="E13" s="46" t="s">
        <v>6</v>
      </c>
      <c r="F13" s="39"/>
      <c r="G13" s="40">
        <f>SUM('姫路市:安富町'!G13)</f>
        <v>20908</v>
      </c>
      <c r="H13" s="41">
        <f>SUM('姫路市:安富町'!H13)</f>
        <v>12322</v>
      </c>
      <c r="I13" s="41">
        <f>SUM('姫路市:安富町'!I13)</f>
        <v>2353</v>
      </c>
      <c r="J13" s="6" t="s">
        <v>12</v>
      </c>
      <c r="K13" s="41">
        <f>SUM('姫路市:安富町'!K13)</f>
        <v>9969</v>
      </c>
      <c r="L13" s="41">
        <f>SUM('姫路市:安富町'!L13)</f>
        <v>4754</v>
      </c>
      <c r="M13" s="41">
        <f>SUM('姫路市:安富町'!M13)</f>
        <v>8586</v>
      </c>
      <c r="N13" s="41">
        <f>SUM('姫路市:安富町'!N13)</f>
        <v>3390</v>
      </c>
      <c r="O13" s="41">
        <f>SUM('姫路市:安富町'!O13)</f>
        <v>2171</v>
      </c>
      <c r="P13" s="41">
        <f>SUM('姫路市:安富町'!P13)</f>
        <v>142</v>
      </c>
      <c r="Q13" s="41">
        <f>SUM('姫路市:安富町'!Q13)</f>
        <v>108</v>
      </c>
      <c r="R13" s="41">
        <f>SUM('姫路市:安富町'!R13)</f>
        <v>107</v>
      </c>
      <c r="S13" s="41">
        <f>SUM('姫路市:安富町'!S13)</f>
        <v>869</v>
      </c>
      <c r="T13" s="41">
        <f>SUM('姫路市:安富町'!T13)</f>
        <v>706</v>
      </c>
      <c r="U13" s="41">
        <f>SUM('姫路市:安富町'!U13)</f>
        <v>358</v>
      </c>
      <c r="V13" s="41">
        <f>SUM('姫路市:安富町'!V13)</f>
        <v>2139</v>
      </c>
      <c r="W13" s="41">
        <f>SUM('姫路市:安富町'!W13)</f>
        <v>875</v>
      </c>
      <c r="X13" s="12"/>
      <c r="Y13" s="12"/>
      <c r="Z13" s="12"/>
      <c r="AA13" s="12"/>
      <c r="AB13" s="12"/>
      <c r="AC13" s="12"/>
      <c r="AD13" s="12"/>
      <c r="AE13" s="12"/>
      <c r="AF13" s="20"/>
    </row>
    <row r="14" spans="1:32" s="19" customFormat="1" ht="12.75" customHeight="1">
      <c r="A14" s="12"/>
      <c r="B14" s="20"/>
      <c r="C14" s="37" t="s">
        <v>7</v>
      </c>
      <c r="D14" s="38"/>
      <c r="E14" s="38"/>
      <c r="F14" s="39"/>
      <c r="G14" s="40">
        <f>SUM('姫路市:安富町'!G14)</f>
        <v>524298</v>
      </c>
      <c r="H14" s="41">
        <f>SUM('姫路市:安富町'!H14)</f>
        <v>124878</v>
      </c>
      <c r="I14" s="41">
        <f>SUM('姫路市:安富町'!I14)</f>
        <v>65366</v>
      </c>
      <c r="J14" s="41">
        <f>SUM('姫路市:安富町'!J14)</f>
        <v>1510</v>
      </c>
      <c r="K14" s="41">
        <f>SUM('姫路市:安富町'!K14)</f>
        <v>58002</v>
      </c>
      <c r="L14" s="41">
        <f>SUM('姫路市:安富町'!L14)</f>
        <v>26410</v>
      </c>
      <c r="M14" s="41">
        <f>SUM('姫路市:安富町'!M14)</f>
        <v>399420</v>
      </c>
      <c r="N14" s="41">
        <f>SUM('姫路市:安富町'!N14)</f>
        <v>96096</v>
      </c>
      <c r="O14" s="41">
        <f>SUM('姫路市:安富町'!O14)</f>
        <v>50236</v>
      </c>
      <c r="P14" s="41">
        <f>SUM('姫路市:安富町'!P14)</f>
        <v>2297</v>
      </c>
      <c r="Q14" s="41">
        <f>SUM('姫路市:安富町'!Q14)</f>
        <v>1500</v>
      </c>
      <c r="R14" s="41">
        <f>SUM('姫路市:安富町'!R14)</f>
        <v>5676</v>
      </c>
      <c r="S14" s="41">
        <f>SUM('姫路市:安富町'!S14)</f>
        <v>39263</v>
      </c>
      <c r="T14" s="41">
        <f>SUM('姫路市:安富町'!T14)</f>
        <v>22940</v>
      </c>
      <c r="U14" s="41">
        <f>SUM('姫路市:安富町'!U14)</f>
        <v>54145</v>
      </c>
      <c r="V14" s="41">
        <f>SUM('姫路市:安富町'!V14)</f>
        <v>87786</v>
      </c>
      <c r="W14" s="41">
        <f>SUM('姫路市:安富町'!W14)</f>
        <v>91217</v>
      </c>
      <c r="X14" s="12"/>
      <c r="Y14" s="12"/>
      <c r="Z14" s="12"/>
      <c r="AA14" s="12"/>
      <c r="AB14" s="12"/>
      <c r="AC14" s="12"/>
      <c r="AD14" s="12"/>
      <c r="AE14" s="12"/>
      <c r="AF14" s="20"/>
    </row>
    <row r="15" spans="1:32" s="19" customFormat="1" ht="12.75" customHeight="1">
      <c r="A15" s="12"/>
      <c r="B15" s="47"/>
      <c r="C15" s="20"/>
      <c r="D15" s="37" t="s">
        <v>8</v>
      </c>
      <c r="E15" s="38"/>
      <c r="F15" s="39"/>
      <c r="G15" s="40">
        <f>SUM('姫路市:安富町'!G15)</f>
        <v>20865</v>
      </c>
      <c r="H15" s="6" t="s">
        <v>12</v>
      </c>
      <c r="I15" s="6" t="s">
        <v>12</v>
      </c>
      <c r="J15" s="6" t="s">
        <v>12</v>
      </c>
      <c r="K15" s="6" t="s">
        <v>12</v>
      </c>
      <c r="L15" s="6" t="s">
        <v>12</v>
      </c>
      <c r="M15" s="41">
        <f>SUM('姫路市:安富町'!M15)</f>
        <v>20865</v>
      </c>
      <c r="N15" s="41">
        <f>SUM('姫路市:安富町'!N15)</f>
        <v>3318</v>
      </c>
      <c r="O15" s="41">
        <f>SUM('姫路市:安富町'!O15)</f>
        <v>905</v>
      </c>
      <c r="P15" s="41">
        <f>SUM('姫路市:安富町'!P15)</f>
        <v>24</v>
      </c>
      <c r="Q15" s="41">
        <f>SUM('姫路市:安富町'!Q15)</f>
        <v>7</v>
      </c>
      <c r="R15" s="41">
        <f>SUM('姫路市:安富町'!R15)</f>
        <v>136</v>
      </c>
      <c r="S15" s="41">
        <f>SUM('姫路市:安富町'!S15)</f>
        <v>2076</v>
      </c>
      <c r="T15" s="6" t="s">
        <v>12</v>
      </c>
      <c r="U15" s="41">
        <f>SUM('姫路市:安富町'!U15)</f>
        <v>305</v>
      </c>
      <c r="V15" s="41">
        <f>SUM('姫路市:安富町'!V15)</f>
        <v>1637</v>
      </c>
      <c r="W15" s="41">
        <f>SUM('姫路市:安富町'!W15)</f>
        <v>13369</v>
      </c>
      <c r="X15" s="12"/>
      <c r="Y15" s="12"/>
      <c r="Z15" s="12"/>
      <c r="AA15" s="12"/>
      <c r="AB15" s="12"/>
      <c r="AC15" s="12"/>
      <c r="AD15" s="12"/>
      <c r="AE15" s="12"/>
      <c r="AF15" s="20"/>
    </row>
    <row r="16" spans="1:32" s="19" customFormat="1" ht="12.75" customHeight="1">
      <c r="A16" s="12"/>
      <c r="B16" s="47"/>
      <c r="C16" s="20"/>
      <c r="D16" s="37" t="s">
        <v>9</v>
      </c>
      <c r="E16" s="38"/>
      <c r="F16" s="39"/>
      <c r="G16" s="40">
        <f>SUM('姫路市:安富町'!G16)</f>
        <v>220467</v>
      </c>
      <c r="H16" s="41">
        <f>SUM('姫路市:安富町'!H16)</f>
        <v>96435</v>
      </c>
      <c r="I16" s="41">
        <f>SUM('姫路市:安富町'!I16)</f>
        <v>65366</v>
      </c>
      <c r="J16" s="6" t="s">
        <v>12</v>
      </c>
      <c r="K16" s="41">
        <f>SUM('姫路市:安富町'!K16)</f>
        <v>31069</v>
      </c>
      <c r="L16" s="41">
        <f>SUM('姫路市:安富町'!L16)</f>
        <v>12816</v>
      </c>
      <c r="M16" s="41">
        <f>SUM('姫路市:安富町'!M16)</f>
        <v>124032</v>
      </c>
      <c r="N16" s="41">
        <f>SUM('姫路市:安富町'!N16)</f>
        <v>27851</v>
      </c>
      <c r="O16" s="41">
        <f>SUM('姫路市:安富町'!O16)</f>
        <v>20114</v>
      </c>
      <c r="P16" s="41">
        <f>SUM('姫路市:安富町'!P16)</f>
        <v>908</v>
      </c>
      <c r="Q16" s="41">
        <f>SUM('姫路市:安富町'!Q16)</f>
        <v>647</v>
      </c>
      <c r="R16" s="41">
        <f>SUM('姫路市:安富町'!R16)</f>
        <v>1415</v>
      </c>
      <c r="S16" s="41">
        <f>SUM('姫路市:安富町'!S16)</f>
        <v>9645</v>
      </c>
      <c r="T16" s="41">
        <f>SUM('姫路市:安富町'!T16)</f>
        <v>12019</v>
      </c>
      <c r="U16" s="41">
        <f>SUM('姫路市:安富町'!U16)</f>
        <v>15260</v>
      </c>
      <c r="V16" s="41">
        <f>SUM('姫路市:安富町'!V16)</f>
        <v>36815</v>
      </c>
      <c r="W16" s="41">
        <f>SUM('姫路市:安富町'!W16)</f>
        <v>20119</v>
      </c>
      <c r="X16" s="12"/>
      <c r="Y16" s="12"/>
      <c r="Z16" s="12"/>
      <c r="AA16" s="12"/>
      <c r="AB16" s="12"/>
      <c r="AC16" s="12"/>
      <c r="AD16" s="12"/>
      <c r="AE16" s="12"/>
      <c r="AF16" s="20"/>
    </row>
    <row r="17" spans="1:32" s="19" customFormat="1" ht="12.75" customHeight="1">
      <c r="A17" s="12"/>
      <c r="B17" s="47"/>
      <c r="C17" s="20"/>
      <c r="D17" s="37" t="s">
        <v>10</v>
      </c>
      <c r="E17" s="38"/>
      <c r="F17" s="39"/>
      <c r="G17" s="40">
        <f>SUM('姫路市:安富町'!G17)</f>
        <v>74634</v>
      </c>
      <c r="H17" s="41">
        <f>SUM('姫路市:安富町'!H17)</f>
        <v>28443</v>
      </c>
      <c r="I17" s="6" t="s">
        <v>12</v>
      </c>
      <c r="J17" s="41">
        <f>SUM('姫路市:安富町'!J17)</f>
        <v>1510</v>
      </c>
      <c r="K17" s="41">
        <f>SUM('姫路市:安富町'!K17)</f>
        <v>26933</v>
      </c>
      <c r="L17" s="41">
        <f>SUM('姫路市:安富町'!L17)</f>
        <v>13594</v>
      </c>
      <c r="M17" s="41">
        <f>SUM('姫路市:安富町'!M17)</f>
        <v>46191</v>
      </c>
      <c r="N17" s="41">
        <f>SUM('姫路市:安富町'!N17)</f>
        <v>7120</v>
      </c>
      <c r="O17" s="41">
        <f>SUM('姫路市:安富町'!O17)</f>
        <v>4284</v>
      </c>
      <c r="P17" s="41">
        <f>SUM('姫路市:安富町'!P17)</f>
        <v>351</v>
      </c>
      <c r="Q17" s="41">
        <f>SUM('姫路市:安富町'!Q17)</f>
        <v>237</v>
      </c>
      <c r="R17" s="41">
        <f>SUM('姫路市:安富町'!R17)</f>
        <v>610</v>
      </c>
      <c r="S17" s="41">
        <f>SUM('姫路市:安富町'!S17)</f>
        <v>4425</v>
      </c>
      <c r="T17" s="41">
        <f>SUM('姫路市:安富町'!T17)</f>
        <v>3045</v>
      </c>
      <c r="U17" s="41">
        <f>SUM('姫路市:安富町'!U17)</f>
        <v>4918</v>
      </c>
      <c r="V17" s="41">
        <f>SUM('姫路市:安富町'!V17)</f>
        <v>17493</v>
      </c>
      <c r="W17" s="41">
        <f>SUM('姫路市:安富町'!W17)</f>
        <v>8229</v>
      </c>
      <c r="X17" s="12"/>
      <c r="Y17" s="12"/>
      <c r="Z17" s="12"/>
      <c r="AA17" s="12"/>
      <c r="AB17" s="12"/>
      <c r="AC17" s="12"/>
      <c r="AD17" s="12"/>
      <c r="AE17" s="12"/>
      <c r="AF17" s="20"/>
    </row>
    <row r="18" spans="1:32" s="19" customFormat="1" ht="12.75" customHeight="1">
      <c r="A18" s="12"/>
      <c r="B18" s="47"/>
      <c r="C18" s="20"/>
      <c r="D18" s="37" t="s">
        <v>11</v>
      </c>
      <c r="E18" s="38"/>
      <c r="F18" s="39"/>
      <c r="G18" s="40">
        <f>SUM('姫路市:安富町'!G18)</f>
        <v>208332</v>
      </c>
      <c r="H18" s="6" t="s">
        <v>12</v>
      </c>
      <c r="I18" s="6" t="s">
        <v>12</v>
      </c>
      <c r="J18" s="6" t="s">
        <v>12</v>
      </c>
      <c r="K18" s="6" t="s">
        <v>12</v>
      </c>
      <c r="L18" s="6" t="s">
        <v>12</v>
      </c>
      <c r="M18" s="41">
        <f>SUM('姫路市:安富町'!M18)</f>
        <v>208332</v>
      </c>
      <c r="N18" s="41">
        <f>SUM('姫路市:安富町'!N18)</f>
        <v>57807</v>
      </c>
      <c r="O18" s="41">
        <f>SUM('姫路市:安富町'!O18)</f>
        <v>24933</v>
      </c>
      <c r="P18" s="41">
        <f>SUM('姫路市:安富町'!P18)</f>
        <v>1014</v>
      </c>
      <c r="Q18" s="41">
        <f>SUM('姫路市:安富町'!Q18)</f>
        <v>609</v>
      </c>
      <c r="R18" s="41">
        <f>SUM('姫路市:安富町'!R18)</f>
        <v>3515</v>
      </c>
      <c r="S18" s="41">
        <f>SUM('姫路市:安富町'!S18)</f>
        <v>23117</v>
      </c>
      <c r="T18" s="41">
        <f>SUM('姫路市:安富町'!T18)</f>
        <v>7876</v>
      </c>
      <c r="U18" s="41">
        <f>SUM('姫路市:安富町'!U18)</f>
        <v>33662</v>
      </c>
      <c r="V18" s="41">
        <f>SUM('姫路市:安富町'!V18)</f>
        <v>31841</v>
      </c>
      <c r="W18" s="41">
        <f>SUM('姫路市:安富町'!W18)</f>
        <v>49500</v>
      </c>
      <c r="X18" s="12"/>
      <c r="Y18" s="12"/>
      <c r="Z18" s="12"/>
      <c r="AA18" s="12"/>
      <c r="AB18" s="12"/>
      <c r="AC18" s="12"/>
      <c r="AD18" s="12"/>
      <c r="AE18" s="12"/>
      <c r="AF18" s="20"/>
    </row>
    <row r="19" spans="1:32" s="19" customFormat="1" ht="6" customHeight="1">
      <c r="A19" s="12"/>
      <c r="B19" s="48"/>
      <c r="C19" s="48"/>
      <c r="D19" s="48"/>
      <c r="E19" s="48"/>
      <c r="F19" s="48"/>
      <c r="G19" s="49"/>
      <c r="H19" s="50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2"/>
      <c r="Y19" s="12"/>
      <c r="Z19" s="12"/>
      <c r="AA19" s="12"/>
      <c r="AB19" s="12"/>
      <c r="AC19" s="12"/>
      <c r="AD19" s="12"/>
      <c r="AE19" s="12"/>
      <c r="AF19" s="20"/>
    </row>
    <row r="20" spans="1:32" s="19" customFormat="1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0"/>
    </row>
  </sheetData>
  <mergeCells count="14">
    <mergeCell ref="D18:E18"/>
    <mergeCell ref="D15:E15"/>
    <mergeCell ref="C8:E8"/>
    <mergeCell ref="C14:E14"/>
    <mergeCell ref="D16:E16"/>
    <mergeCell ref="D17:E17"/>
    <mergeCell ref="M5:M6"/>
    <mergeCell ref="I5:I6"/>
    <mergeCell ref="J5:J6"/>
    <mergeCell ref="K5:K6"/>
    <mergeCell ref="B4:F6"/>
    <mergeCell ref="G4:G6"/>
    <mergeCell ref="H5:H6"/>
    <mergeCell ref="H4:L4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13" max="65535" man="1"/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BF20"/>
  <sheetViews>
    <sheetView workbookViewId="0" topLeftCell="A1">
      <pane xSplit="6" ySplit="6" topLeftCell="G7" activePane="bottomRight" state="frozen"/>
      <selection pane="topLeft" activeCell="G3" sqref="G3"/>
      <selection pane="topRight" activeCell="M3" sqref="M3"/>
      <selection pane="bottomLeft" activeCell="G16" sqref="G16"/>
      <selection pane="bottomRight" activeCell="A1" sqref="A1"/>
    </sheetView>
  </sheetViews>
  <sheetFormatPr defaultColWidth="13.125" defaultRowHeight="14.25" customHeight="1"/>
  <cols>
    <col min="1" max="1" width="0.875" style="10" customWidth="1"/>
    <col min="2" max="3" width="1.875" style="11" customWidth="1"/>
    <col min="4" max="4" width="17.125" style="11" customWidth="1"/>
    <col min="5" max="5" width="9.875" style="11" customWidth="1"/>
    <col min="6" max="6" width="4.00390625" style="11" customWidth="1"/>
    <col min="7" max="7" width="10.875" style="11" customWidth="1"/>
    <col min="8" max="10" width="8.875" style="11" customWidth="1"/>
    <col min="11" max="11" width="10.875" style="11" customWidth="1"/>
    <col min="12" max="12" width="12.50390625" style="11" customWidth="1"/>
    <col min="13" max="13" width="10.875" style="11" customWidth="1"/>
    <col min="14" max="15" width="8.875" style="11" customWidth="1"/>
    <col min="16" max="23" width="10.875" style="11" customWidth="1"/>
    <col min="24" max="25" width="1.875" style="11" customWidth="1"/>
    <col min="26" max="30" width="14.375" style="11" customWidth="1"/>
    <col min="31" max="40" width="12.50390625" style="11" customWidth="1"/>
    <col min="41" max="16384" width="13.125" style="11" customWidth="1"/>
  </cols>
  <sheetData>
    <row r="1" ht="11.25"/>
    <row r="2" spans="1:58" s="19" customFormat="1" ht="17.25" customHeight="1">
      <c r="A2" s="12"/>
      <c r="B2" s="13" t="s">
        <v>23</v>
      </c>
      <c r="C2" s="14"/>
      <c r="D2" s="15"/>
      <c r="E2" s="15"/>
      <c r="F2" s="15"/>
      <c r="G2" s="15"/>
      <c r="H2" s="15"/>
      <c r="I2" s="15"/>
      <c r="J2" s="15"/>
      <c r="K2" s="15"/>
      <c r="L2" s="15"/>
      <c r="M2" s="16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7"/>
      <c r="Z2" s="17"/>
      <c r="AA2" s="17"/>
      <c r="AB2" s="17"/>
      <c r="AC2" s="12"/>
      <c r="AD2" s="12"/>
      <c r="AE2" s="12"/>
      <c r="AF2" s="12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s="19" customFormat="1" ht="12.75" customHeight="1">
      <c r="A3" s="12"/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"/>
      <c r="Z3" s="17"/>
      <c r="AA3" s="17"/>
      <c r="AB3" s="17"/>
      <c r="AC3" s="12"/>
      <c r="AD3" s="12"/>
      <c r="AE3" s="12"/>
      <c r="AF3" s="12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</row>
    <row r="4" spans="1:32" s="19" customFormat="1" ht="15" customHeight="1">
      <c r="A4" s="12"/>
      <c r="B4" s="53" t="s">
        <v>36</v>
      </c>
      <c r="C4" s="53"/>
      <c r="D4" s="53"/>
      <c r="E4" s="53"/>
      <c r="F4" s="54"/>
      <c r="G4" s="57" t="s">
        <v>37</v>
      </c>
      <c r="H4" s="61" t="s">
        <v>38</v>
      </c>
      <c r="I4" s="62"/>
      <c r="J4" s="62"/>
      <c r="K4" s="62"/>
      <c r="L4" s="65"/>
      <c r="M4" s="64"/>
      <c r="N4" s="1"/>
      <c r="O4" s="1" t="s">
        <v>39</v>
      </c>
      <c r="P4" s="2"/>
      <c r="Q4" s="2"/>
      <c r="R4" s="2"/>
      <c r="S4" s="2"/>
      <c r="T4" s="3"/>
      <c r="U4" s="2"/>
      <c r="V4" s="2"/>
      <c r="W4" s="2"/>
      <c r="X4" s="12"/>
      <c r="Y4" s="12"/>
      <c r="Z4" s="12"/>
      <c r="AA4" s="12"/>
      <c r="AB4" s="12"/>
      <c r="AC4" s="12"/>
      <c r="AD4" s="12"/>
      <c r="AE4" s="12"/>
      <c r="AF4" s="20"/>
    </row>
    <row r="5" spans="1:32" s="19" customFormat="1" ht="12.75" customHeight="1">
      <c r="A5" s="12"/>
      <c r="B5" s="55"/>
      <c r="C5" s="55"/>
      <c r="D5" s="55"/>
      <c r="E5" s="55"/>
      <c r="F5" s="56"/>
      <c r="G5" s="58"/>
      <c r="H5" s="58" t="s">
        <v>35</v>
      </c>
      <c r="I5" s="24" t="s">
        <v>40</v>
      </c>
      <c r="J5" s="24" t="s">
        <v>41</v>
      </c>
      <c r="K5" s="25" t="s">
        <v>1</v>
      </c>
      <c r="L5" s="26"/>
      <c r="M5" s="60" t="s">
        <v>27</v>
      </c>
      <c r="N5" s="27"/>
      <c r="O5" s="28" t="s">
        <v>0</v>
      </c>
      <c r="P5" s="23" t="s">
        <v>0</v>
      </c>
      <c r="Q5" s="28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3" t="s">
        <v>0</v>
      </c>
      <c r="X5" s="12"/>
      <c r="Y5" s="12"/>
      <c r="Z5" s="12"/>
      <c r="AA5" s="12"/>
      <c r="AB5" s="12"/>
      <c r="AC5" s="12"/>
      <c r="AD5" s="12"/>
      <c r="AE5" s="12"/>
      <c r="AF5" s="20"/>
    </row>
    <row r="6" spans="1:32" s="19" customFormat="1" ht="75.75" customHeight="1">
      <c r="A6" s="12"/>
      <c r="B6" s="55"/>
      <c r="C6" s="55"/>
      <c r="D6" s="55"/>
      <c r="E6" s="55"/>
      <c r="F6" s="56"/>
      <c r="G6" s="58"/>
      <c r="H6" s="58"/>
      <c r="I6" s="21"/>
      <c r="J6" s="21"/>
      <c r="K6" s="21"/>
      <c r="L6" s="4" t="s">
        <v>42</v>
      </c>
      <c r="M6" s="59"/>
      <c r="N6" s="30" t="s">
        <v>43</v>
      </c>
      <c r="O6" s="63" t="s">
        <v>44</v>
      </c>
      <c r="P6" s="29" t="s">
        <v>14</v>
      </c>
      <c r="Q6" s="4" t="s">
        <v>45</v>
      </c>
      <c r="R6" s="29" t="s">
        <v>15</v>
      </c>
      <c r="S6" s="29" t="s">
        <v>16</v>
      </c>
      <c r="T6" s="29" t="s">
        <v>2</v>
      </c>
      <c r="U6" s="29" t="s">
        <v>17</v>
      </c>
      <c r="V6" s="29" t="s">
        <v>3</v>
      </c>
      <c r="W6" s="31" t="s">
        <v>4</v>
      </c>
      <c r="X6" s="12"/>
      <c r="Y6" s="12"/>
      <c r="Z6" s="12"/>
      <c r="AA6" s="12"/>
      <c r="AB6" s="12"/>
      <c r="AC6" s="12"/>
      <c r="AD6" s="12"/>
      <c r="AE6" s="12"/>
      <c r="AF6" s="20"/>
    </row>
    <row r="7" spans="1:32" s="19" customFormat="1" ht="12">
      <c r="A7" s="12"/>
      <c r="B7" s="32" t="s">
        <v>61</v>
      </c>
      <c r="C7" s="12"/>
      <c r="D7" s="12"/>
      <c r="E7" s="9"/>
      <c r="F7" s="32"/>
      <c r="G7" s="33"/>
      <c r="H7" s="34"/>
      <c r="I7" s="35"/>
      <c r="J7" s="35"/>
      <c r="K7" s="35"/>
      <c r="L7" s="35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12"/>
      <c r="Y7" s="12"/>
      <c r="Z7" s="12"/>
      <c r="AA7" s="12"/>
      <c r="AB7" s="12"/>
      <c r="AC7" s="12"/>
      <c r="AD7" s="12"/>
      <c r="AE7" s="12"/>
      <c r="AF7" s="20"/>
    </row>
    <row r="8" spans="1:32" s="19" customFormat="1" ht="12.75" customHeight="1">
      <c r="A8" s="12"/>
      <c r="B8" s="20"/>
      <c r="C8" s="37" t="s">
        <v>52</v>
      </c>
      <c r="D8" s="38"/>
      <c r="E8" s="38"/>
      <c r="F8" s="39"/>
      <c r="G8" s="5">
        <v>139829</v>
      </c>
      <c r="H8" s="6">
        <v>40641</v>
      </c>
      <c r="I8" s="7">
        <v>28340</v>
      </c>
      <c r="J8" s="7">
        <v>1220</v>
      </c>
      <c r="K8" s="7">
        <v>11081</v>
      </c>
      <c r="L8" s="7">
        <v>4957</v>
      </c>
      <c r="M8" s="8">
        <v>99188</v>
      </c>
      <c r="N8" s="8">
        <v>31025</v>
      </c>
      <c r="O8" s="8">
        <v>19025</v>
      </c>
      <c r="P8" s="8">
        <v>220</v>
      </c>
      <c r="Q8" s="8">
        <v>160</v>
      </c>
      <c r="R8" s="8">
        <v>497</v>
      </c>
      <c r="S8" s="8">
        <v>7309</v>
      </c>
      <c r="T8" s="8">
        <v>4527</v>
      </c>
      <c r="U8" s="8">
        <v>10511</v>
      </c>
      <c r="V8" s="8">
        <v>23114</v>
      </c>
      <c r="W8" s="8">
        <v>21985</v>
      </c>
      <c r="X8" s="12"/>
      <c r="Y8" s="12"/>
      <c r="Z8" s="12"/>
      <c r="AA8" s="12"/>
      <c r="AB8" s="12"/>
      <c r="AC8" s="12"/>
      <c r="AD8" s="12"/>
      <c r="AE8" s="12"/>
      <c r="AF8" s="20"/>
    </row>
    <row r="9" spans="1:32" s="19" customFormat="1" ht="12.75" customHeight="1">
      <c r="A9" s="12"/>
      <c r="B9" s="20"/>
      <c r="C9" s="44"/>
      <c r="D9" s="45" t="s">
        <v>53</v>
      </c>
      <c r="E9" s="46" t="s">
        <v>5</v>
      </c>
      <c r="F9" s="39"/>
      <c r="G9" s="5">
        <v>38994</v>
      </c>
      <c r="H9" s="6" t="s">
        <v>12</v>
      </c>
      <c r="I9" s="7" t="s">
        <v>12</v>
      </c>
      <c r="J9" s="7" t="s">
        <v>12</v>
      </c>
      <c r="K9" s="7" t="s">
        <v>12</v>
      </c>
      <c r="L9" s="7" t="s">
        <v>12</v>
      </c>
      <c r="M9" s="8">
        <v>38994</v>
      </c>
      <c r="N9" s="8">
        <v>20325</v>
      </c>
      <c r="O9" s="8">
        <v>11204</v>
      </c>
      <c r="P9" s="8">
        <v>1</v>
      </c>
      <c r="Q9" s="8">
        <v>1</v>
      </c>
      <c r="R9" s="8">
        <v>25</v>
      </c>
      <c r="S9" s="8">
        <v>3173</v>
      </c>
      <c r="T9" s="8" t="s">
        <v>12</v>
      </c>
      <c r="U9" s="8">
        <v>169</v>
      </c>
      <c r="V9" s="8">
        <v>3740</v>
      </c>
      <c r="W9" s="8">
        <v>11561</v>
      </c>
      <c r="X9" s="12"/>
      <c r="Y9" s="12"/>
      <c r="Z9" s="12"/>
      <c r="AA9" s="12"/>
      <c r="AB9" s="12"/>
      <c r="AC9" s="12"/>
      <c r="AD9" s="12"/>
      <c r="AE9" s="12"/>
      <c r="AF9" s="20"/>
    </row>
    <row r="10" spans="1:32" s="19" customFormat="1" ht="12.75" customHeight="1">
      <c r="A10" s="12"/>
      <c r="B10" s="20"/>
      <c r="C10" s="44"/>
      <c r="D10" s="20"/>
      <c r="E10" s="46" t="s">
        <v>56</v>
      </c>
      <c r="F10" s="39"/>
      <c r="G10" s="5">
        <v>44059</v>
      </c>
      <c r="H10" s="6">
        <v>16097</v>
      </c>
      <c r="I10" s="7">
        <v>14899</v>
      </c>
      <c r="J10" s="7">
        <v>1198</v>
      </c>
      <c r="K10" s="7" t="s">
        <v>12</v>
      </c>
      <c r="L10" s="7" t="s">
        <v>12</v>
      </c>
      <c r="M10" s="8">
        <v>27962</v>
      </c>
      <c r="N10" s="8">
        <v>5639</v>
      </c>
      <c r="O10" s="8">
        <v>4011</v>
      </c>
      <c r="P10" s="8">
        <v>11</v>
      </c>
      <c r="Q10" s="8">
        <v>6</v>
      </c>
      <c r="R10" s="8">
        <v>152</v>
      </c>
      <c r="S10" s="8">
        <v>1778</v>
      </c>
      <c r="T10" s="8">
        <v>318</v>
      </c>
      <c r="U10" s="8">
        <v>7167</v>
      </c>
      <c r="V10" s="8">
        <v>7896</v>
      </c>
      <c r="W10" s="8">
        <v>5001</v>
      </c>
      <c r="X10" s="12"/>
      <c r="Y10" s="12"/>
      <c r="Z10" s="12"/>
      <c r="AA10" s="12"/>
      <c r="AB10" s="12"/>
      <c r="AC10" s="12"/>
      <c r="AD10" s="12"/>
      <c r="AE10" s="12"/>
      <c r="AF10" s="20"/>
    </row>
    <row r="11" spans="1:32" s="19" customFormat="1" ht="12.75" customHeight="1">
      <c r="A11" s="12"/>
      <c r="B11" s="20"/>
      <c r="C11" s="44"/>
      <c r="D11" s="20"/>
      <c r="E11" s="46" t="s">
        <v>57</v>
      </c>
      <c r="F11" s="39"/>
      <c r="G11" s="5">
        <v>26530</v>
      </c>
      <c r="H11" s="6">
        <v>9893</v>
      </c>
      <c r="I11" s="7">
        <v>8800</v>
      </c>
      <c r="J11" s="7">
        <v>18</v>
      </c>
      <c r="K11" s="7">
        <v>1075</v>
      </c>
      <c r="L11" s="7">
        <v>372</v>
      </c>
      <c r="M11" s="8">
        <v>16637</v>
      </c>
      <c r="N11" s="8">
        <v>1965</v>
      </c>
      <c r="O11" s="8">
        <v>1543</v>
      </c>
      <c r="P11" s="8">
        <v>69</v>
      </c>
      <c r="Q11" s="8">
        <v>53</v>
      </c>
      <c r="R11" s="8">
        <v>167</v>
      </c>
      <c r="S11" s="8">
        <v>1035</v>
      </c>
      <c r="T11" s="8">
        <v>2563</v>
      </c>
      <c r="U11" s="8">
        <v>2208</v>
      </c>
      <c r="V11" s="8">
        <v>5295</v>
      </c>
      <c r="W11" s="8">
        <v>3335</v>
      </c>
      <c r="X11" s="12"/>
      <c r="Y11" s="12"/>
      <c r="Z11" s="12"/>
      <c r="AA11" s="12"/>
      <c r="AB11" s="12"/>
      <c r="AC11" s="12"/>
      <c r="AD11" s="12"/>
      <c r="AE11" s="12"/>
      <c r="AF11" s="20"/>
    </row>
    <row r="12" spans="1:32" s="19" customFormat="1" ht="12.75" customHeight="1">
      <c r="A12" s="12"/>
      <c r="B12" s="20"/>
      <c r="C12" s="44"/>
      <c r="D12" s="20"/>
      <c r="E12" s="46" t="s">
        <v>58</v>
      </c>
      <c r="F12" s="39"/>
      <c r="G12" s="5">
        <v>16683</v>
      </c>
      <c r="H12" s="6">
        <v>6220</v>
      </c>
      <c r="I12" s="7">
        <v>3112</v>
      </c>
      <c r="J12" s="7">
        <v>4</v>
      </c>
      <c r="K12" s="7">
        <v>3104</v>
      </c>
      <c r="L12" s="7">
        <v>1208</v>
      </c>
      <c r="M12" s="8">
        <v>10463</v>
      </c>
      <c r="N12" s="8">
        <v>1209</v>
      </c>
      <c r="O12" s="8">
        <v>966</v>
      </c>
      <c r="P12" s="8">
        <v>74</v>
      </c>
      <c r="Q12" s="8">
        <v>51</v>
      </c>
      <c r="R12" s="8">
        <v>107</v>
      </c>
      <c r="S12" s="8">
        <v>845</v>
      </c>
      <c r="T12" s="8">
        <v>1153</v>
      </c>
      <c r="U12" s="8">
        <v>745</v>
      </c>
      <c r="V12" s="8">
        <v>4757</v>
      </c>
      <c r="W12" s="8">
        <v>1573</v>
      </c>
      <c r="X12" s="12"/>
      <c r="Y12" s="12"/>
      <c r="Z12" s="12"/>
      <c r="AA12" s="12"/>
      <c r="AB12" s="12"/>
      <c r="AC12" s="12"/>
      <c r="AD12" s="12"/>
      <c r="AE12" s="12"/>
      <c r="AF12" s="20"/>
    </row>
    <row r="13" spans="1:32" s="19" customFormat="1" ht="12.75" customHeight="1">
      <c r="A13" s="12"/>
      <c r="B13" s="20"/>
      <c r="C13" s="44"/>
      <c r="D13" s="20"/>
      <c r="E13" s="46" t="s">
        <v>6</v>
      </c>
      <c r="F13" s="39"/>
      <c r="G13" s="5">
        <v>13563</v>
      </c>
      <c r="H13" s="6">
        <v>8431</v>
      </c>
      <c r="I13" s="7">
        <v>1529</v>
      </c>
      <c r="J13" s="7" t="s">
        <v>12</v>
      </c>
      <c r="K13" s="7">
        <v>6902</v>
      </c>
      <c r="L13" s="7">
        <v>3377</v>
      </c>
      <c r="M13" s="8">
        <v>5132</v>
      </c>
      <c r="N13" s="8">
        <v>1887</v>
      </c>
      <c r="O13" s="8">
        <v>1301</v>
      </c>
      <c r="P13" s="8">
        <v>65</v>
      </c>
      <c r="Q13" s="8">
        <v>49</v>
      </c>
      <c r="R13" s="8">
        <v>46</v>
      </c>
      <c r="S13" s="8">
        <v>478</v>
      </c>
      <c r="T13" s="8">
        <v>493</v>
      </c>
      <c r="U13" s="8">
        <v>222</v>
      </c>
      <c r="V13" s="8">
        <v>1426</v>
      </c>
      <c r="W13" s="8">
        <v>515</v>
      </c>
      <c r="X13" s="12"/>
      <c r="Y13" s="12"/>
      <c r="Z13" s="12"/>
      <c r="AA13" s="12"/>
      <c r="AB13" s="12"/>
      <c r="AC13" s="12"/>
      <c r="AD13" s="12"/>
      <c r="AE13" s="12"/>
      <c r="AF13" s="20"/>
    </row>
    <row r="14" spans="1:32" s="19" customFormat="1" ht="12.75" customHeight="1">
      <c r="A14" s="12"/>
      <c r="B14" s="20"/>
      <c r="C14" s="37" t="s">
        <v>7</v>
      </c>
      <c r="D14" s="38"/>
      <c r="E14" s="38"/>
      <c r="F14" s="39"/>
      <c r="G14" s="5">
        <v>365741</v>
      </c>
      <c r="H14" s="6">
        <v>90655</v>
      </c>
      <c r="I14" s="7">
        <v>48165</v>
      </c>
      <c r="J14" s="7">
        <v>1246</v>
      </c>
      <c r="K14" s="7">
        <v>41244</v>
      </c>
      <c r="L14" s="7">
        <v>19169</v>
      </c>
      <c r="M14" s="8">
        <v>275086</v>
      </c>
      <c r="N14" s="8">
        <v>64669</v>
      </c>
      <c r="O14" s="8">
        <v>34687</v>
      </c>
      <c r="P14" s="8">
        <v>1198</v>
      </c>
      <c r="Q14" s="8">
        <v>830</v>
      </c>
      <c r="R14" s="8">
        <v>2881</v>
      </c>
      <c r="S14" s="8">
        <v>24759</v>
      </c>
      <c r="T14" s="8">
        <v>16811</v>
      </c>
      <c r="U14" s="8">
        <v>40214</v>
      </c>
      <c r="V14" s="8">
        <v>63212</v>
      </c>
      <c r="W14" s="8">
        <v>61342</v>
      </c>
      <c r="X14" s="12"/>
      <c r="Y14" s="12"/>
      <c r="Z14" s="12"/>
      <c r="AA14" s="12"/>
      <c r="AB14" s="12"/>
      <c r="AC14" s="12"/>
      <c r="AD14" s="12"/>
      <c r="AE14" s="12"/>
      <c r="AF14" s="20"/>
    </row>
    <row r="15" spans="1:32" s="19" customFormat="1" ht="12.75" customHeight="1">
      <c r="A15" s="12"/>
      <c r="B15" s="47"/>
      <c r="C15" s="20"/>
      <c r="D15" s="37" t="s">
        <v>8</v>
      </c>
      <c r="E15" s="38"/>
      <c r="F15" s="39"/>
      <c r="G15" s="5">
        <v>13949</v>
      </c>
      <c r="H15" s="6" t="s">
        <v>12</v>
      </c>
      <c r="I15" s="7" t="s">
        <v>12</v>
      </c>
      <c r="J15" s="7" t="s">
        <v>12</v>
      </c>
      <c r="K15" s="7" t="s">
        <v>12</v>
      </c>
      <c r="L15" s="7" t="s">
        <v>12</v>
      </c>
      <c r="M15" s="8">
        <v>13949</v>
      </c>
      <c r="N15" s="8">
        <v>2258</v>
      </c>
      <c r="O15" s="8">
        <v>681</v>
      </c>
      <c r="P15" s="8">
        <v>12</v>
      </c>
      <c r="Q15" s="8">
        <v>3</v>
      </c>
      <c r="R15" s="8">
        <v>71</v>
      </c>
      <c r="S15" s="8">
        <v>1359</v>
      </c>
      <c r="T15" s="8" t="s">
        <v>12</v>
      </c>
      <c r="U15" s="8">
        <v>210</v>
      </c>
      <c r="V15" s="8">
        <v>1183</v>
      </c>
      <c r="W15" s="8">
        <v>8856</v>
      </c>
      <c r="X15" s="12"/>
      <c r="Y15" s="12"/>
      <c r="Z15" s="12"/>
      <c r="AA15" s="12"/>
      <c r="AB15" s="12"/>
      <c r="AC15" s="12"/>
      <c r="AD15" s="12"/>
      <c r="AE15" s="12"/>
      <c r="AF15" s="20"/>
    </row>
    <row r="16" spans="1:32" s="19" customFormat="1" ht="12.75" customHeight="1">
      <c r="A16" s="12"/>
      <c r="B16" s="47"/>
      <c r="C16" s="20"/>
      <c r="D16" s="37" t="s">
        <v>9</v>
      </c>
      <c r="E16" s="38"/>
      <c r="F16" s="39"/>
      <c r="G16" s="5">
        <v>153632</v>
      </c>
      <c r="H16" s="6">
        <v>70164</v>
      </c>
      <c r="I16" s="7">
        <v>48165</v>
      </c>
      <c r="J16" s="7" t="s">
        <v>12</v>
      </c>
      <c r="K16" s="7">
        <v>21999</v>
      </c>
      <c r="L16" s="7">
        <v>9289</v>
      </c>
      <c r="M16" s="8">
        <v>83468</v>
      </c>
      <c r="N16" s="8">
        <v>17422</v>
      </c>
      <c r="O16" s="8">
        <v>13105</v>
      </c>
      <c r="P16" s="8">
        <v>471</v>
      </c>
      <c r="Q16" s="8">
        <v>351</v>
      </c>
      <c r="R16" s="8">
        <v>644</v>
      </c>
      <c r="S16" s="8">
        <v>5881</v>
      </c>
      <c r="T16" s="8">
        <v>8786</v>
      </c>
      <c r="U16" s="8">
        <v>11174</v>
      </c>
      <c r="V16" s="8">
        <v>25912</v>
      </c>
      <c r="W16" s="8">
        <v>13178</v>
      </c>
      <c r="X16" s="12"/>
      <c r="Y16" s="12"/>
      <c r="Z16" s="12"/>
      <c r="AA16" s="12"/>
      <c r="AB16" s="12"/>
      <c r="AC16" s="12"/>
      <c r="AD16" s="12"/>
      <c r="AE16" s="12"/>
      <c r="AF16" s="20"/>
    </row>
    <row r="17" spans="1:32" s="19" customFormat="1" ht="12.75" customHeight="1">
      <c r="A17" s="12"/>
      <c r="B17" s="47"/>
      <c r="C17" s="20"/>
      <c r="D17" s="37" t="s">
        <v>10</v>
      </c>
      <c r="E17" s="38"/>
      <c r="F17" s="39"/>
      <c r="G17" s="5">
        <v>51529</v>
      </c>
      <c r="H17" s="6">
        <v>20491</v>
      </c>
      <c r="I17" s="7" t="s">
        <v>12</v>
      </c>
      <c r="J17" s="7">
        <v>1246</v>
      </c>
      <c r="K17" s="7">
        <v>19245</v>
      </c>
      <c r="L17" s="7">
        <v>9880</v>
      </c>
      <c r="M17" s="8">
        <v>31038</v>
      </c>
      <c r="N17" s="8">
        <v>3991</v>
      </c>
      <c r="O17" s="8">
        <v>2557</v>
      </c>
      <c r="P17" s="8">
        <v>179</v>
      </c>
      <c r="Q17" s="8">
        <v>123</v>
      </c>
      <c r="R17" s="8">
        <v>355</v>
      </c>
      <c r="S17" s="8">
        <v>2514</v>
      </c>
      <c r="T17" s="8">
        <v>2224</v>
      </c>
      <c r="U17" s="8">
        <v>3582</v>
      </c>
      <c r="V17" s="8">
        <v>12811</v>
      </c>
      <c r="W17" s="8">
        <v>5382</v>
      </c>
      <c r="X17" s="12"/>
      <c r="Y17" s="12"/>
      <c r="Z17" s="12"/>
      <c r="AA17" s="12"/>
      <c r="AB17" s="12"/>
      <c r="AC17" s="12"/>
      <c r="AD17" s="12"/>
      <c r="AE17" s="12"/>
      <c r="AF17" s="20"/>
    </row>
    <row r="18" spans="1:32" s="19" customFormat="1" ht="12.75" customHeight="1">
      <c r="A18" s="12"/>
      <c r="B18" s="47"/>
      <c r="C18" s="20"/>
      <c r="D18" s="37" t="s">
        <v>11</v>
      </c>
      <c r="E18" s="38"/>
      <c r="F18" s="39"/>
      <c r="G18" s="5">
        <v>146631</v>
      </c>
      <c r="H18" s="6" t="s">
        <v>12</v>
      </c>
      <c r="I18" s="7" t="s">
        <v>12</v>
      </c>
      <c r="J18" s="7" t="s">
        <v>12</v>
      </c>
      <c r="K18" s="7" t="s">
        <v>12</v>
      </c>
      <c r="L18" s="7" t="s">
        <v>12</v>
      </c>
      <c r="M18" s="8">
        <v>146631</v>
      </c>
      <c r="N18" s="8">
        <v>40998</v>
      </c>
      <c r="O18" s="8">
        <v>18344</v>
      </c>
      <c r="P18" s="8">
        <v>536</v>
      </c>
      <c r="Q18" s="8">
        <v>353</v>
      </c>
      <c r="R18" s="8">
        <v>1811</v>
      </c>
      <c r="S18" s="8">
        <v>15005</v>
      </c>
      <c r="T18" s="8">
        <v>5801</v>
      </c>
      <c r="U18" s="8">
        <v>25248</v>
      </c>
      <c r="V18" s="8">
        <v>23306</v>
      </c>
      <c r="W18" s="8">
        <v>33926</v>
      </c>
      <c r="X18" s="12"/>
      <c r="Y18" s="12"/>
      <c r="Z18" s="12"/>
      <c r="AA18" s="12"/>
      <c r="AB18" s="12"/>
      <c r="AC18" s="12"/>
      <c r="AD18" s="12"/>
      <c r="AE18" s="12"/>
      <c r="AF18" s="20"/>
    </row>
    <row r="19" spans="1:32" s="19" customFormat="1" ht="6" customHeight="1">
      <c r="A19" s="12"/>
      <c r="B19" s="48"/>
      <c r="C19" s="48"/>
      <c r="D19" s="48"/>
      <c r="E19" s="48"/>
      <c r="F19" s="48"/>
      <c r="G19" s="49"/>
      <c r="H19" s="50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12"/>
      <c r="Y19" s="12"/>
      <c r="Z19" s="12"/>
      <c r="AA19" s="12"/>
      <c r="AB19" s="12"/>
      <c r="AC19" s="12"/>
      <c r="AD19" s="12"/>
      <c r="AE19" s="12"/>
      <c r="AF19" s="20"/>
    </row>
    <row r="20" spans="1:32" s="19" customFormat="1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0"/>
    </row>
  </sheetData>
  <mergeCells count="14">
    <mergeCell ref="B4:F6"/>
    <mergeCell ref="G4:G6"/>
    <mergeCell ref="H5:H6"/>
    <mergeCell ref="H4:L4"/>
    <mergeCell ref="M5:M6"/>
    <mergeCell ref="I5:I6"/>
    <mergeCell ref="J5:J6"/>
    <mergeCell ref="K5:K6"/>
    <mergeCell ref="D18:E18"/>
    <mergeCell ref="D15:E15"/>
    <mergeCell ref="C8:E8"/>
    <mergeCell ref="C14:E14"/>
    <mergeCell ref="D16:E16"/>
    <mergeCell ref="D17:E17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70" r:id="rId1"/>
  <colBreaks count="2" manualBreakCount="2">
    <brk id="13" max="65535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POL</cp:lastModifiedBy>
  <dcterms:created xsi:type="dcterms:W3CDTF">2007-05-08T05:23:56Z</dcterms:created>
  <dcterms:modified xsi:type="dcterms:W3CDTF">2007-10-05T02:01:08Z</dcterms:modified>
  <cp:category/>
  <cp:version/>
  <cp:contentType/>
  <cp:contentStatus/>
</cp:coreProperties>
</file>