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２４" sheetId="1" r:id="rId1"/>
  </sheets>
  <externalReferences>
    <externalReference r:id="rId4"/>
  </externalReferences>
  <definedNames>
    <definedName name="_xlnm.Print_Area" localSheetId="0">'２－２４'!$A$1:$J$18</definedName>
    <definedName name="_xlnm.Print_Area">'/tmp/tmpzba4srpm\庁内照会\[00情報化推進室.xls]２－５'!$A$1:$H$13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<sst xmlns="http://schemas.openxmlformats.org/spreadsheetml/2006/main" count="40" uniqueCount="28">
  <si>
    <t>男</t>
  </si>
  <si>
    <t>女</t>
  </si>
  <si>
    <t>総  数</t>
  </si>
  <si>
    <t>構成比(%)</t>
  </si>
  <si>
    <t>区      分</t>
  </si>
  <si>
    <t>総数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</si>
  <si>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</si>
  <si>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</si>
  <si>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</si>
  <si>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</si>
  <si>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</si>
  <si>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</si>
  <si>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</si>
  <si>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</si>
  <si>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</si>
  <si>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</si>
  <si>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技能工、採掘・製造・建設作業者及び労務作業者</t>
  </si>
  <si>
    <t>(各年10月1日現在）</t>
  </si>
  <si>
    <t>２－２４  常住地による職業別人口</t>
  </si>
  <si>
    <t>資料：情報政策課「国勢調査」</t>
  </si>
  <si>
    <t>　22　年</t>
  </si>
  <si>
    <t>平  成  17 年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</si>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</sst>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Continuous" vertical="center"/>
      <protection locked="0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Continuous" vertical="center"/>
      <protection locked="0"/>
    </xf>
    <xf numFmtId="0" fontId="4" fillId="0" borderId="0" xfId="356" applyNumberFormat="1" applyFont="1" applyBorder="1" applyAlignment="1">
      <alignment horizontal="right" vertical="center"/>
      <protection/>
    </xf>
    <xf numFmtId="0" fontId="4" fillId="0" borderId="17" xfId="0" applyNumberFormat="1" applyFont="1" applyBorder="1" applyAlignment="1">
      <alignment horizontal="distributed"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>
      <alignment horizontal="distributed" vertical="center"/>
    </xf>
    <xf numFmtId="0" fontId="10" fillId="0" borderId="17" xfId="0" applyNumberFormat="1" applyFont="1" applyBorder="1" applyAlignment="1">
      <alignment horizontal="distributed" vertical="center"/>
    </xf>
    <xf numFmtId="0" fontId="11" fillId="0" borderId="17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10" fillId="0" borderId="22" xfId="0" applyNumberFormat="1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</cellXfs>
  <cellStyles count="35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標準_Sheet2" xfId="356"/>
    <cellStyle name="Followed Hyperlink" xfId="357"/>
    <cellStyle name="良い" xfId="358"/>
    <cellStyle name="良い 2" xfId="359"/>
    <cellStyle name="良い 3" xfId="360"/>
    <cellStyle name="良い 4" xfId="361"/>
    <cellStyle name="良い 5" xfId="362"/>
    <cellStyle name="良い 6" xfId="363"/>
    <cellStyle name="良い 7" xfId="364"/>
    <cellStyle name="良い 8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SheetLayoutView="100" zoomScalePageLayoutView="0" workbookViewId="0" topLeftCell="A1">
      <selection activeCell="A8" sqref="A8"/>
    </sheetView>
  </sheetViews>
  <sheetFormatPr defaultColWidth="10.796875" defaultRowHeight="15"/>
  <cols>
    <col min="1" max="1" width="20.09765625" style="16" customWidth="1"/>
    <col min="2" max="2" width="8.5" style="16" bestFit="1" customWidth="1"/>
    <col min="3" max="3" width="7.59765625" style="16" customWidth="1"/>
    <col min="4" max="4" width="8.5" style="16" bestFit="1" customWidth="1"/>
    <col min="5" max="5" width="8.5" style="16" customWidth="1"/>
    <col min="6" max="6" width="22.5" style="16" customWidth="1"/>
    <col min="7" max="7" width="8.5" style="16" customWidth="1"/>
    <col min="8" max="8" width="7.59765625" style="16" customWidth="1"/>
    <col min="9" max="9" width="8.5" style="16" bestFit="1" customWidth="1"/>
    <col min="10" max="10" width="8.5" style="16" customWidth="1"/>
    <col min="11" max="11" width="7.8984375" style="16" customWidth="1"/>
    <col min="12" max="16384" width="10.69921875" style="16" customWidth="1"/>
  </cols>
  <sheetData>
    <row r="1" spans="1:9" ht="12.7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</row>
    <row r="2" spans="1:10" ht="12.75" customHeight="1">
      <c r="A2" s="1"/>
      <c r="B2" s="15"/>
      <c r="C2" s="15"/>
      <c r="D2" s="15"/>
      <c r="E2" s="15"/>
      <c r="F2" s="15"/>
      <c r="H2" s="15"/>
      <c r="J2" s="17" t="s">
        <v>17</v>
      </c>
    </row>
    <row r="3" spans="1:10" ht="19.5" customHeight="1">
      <c r="A3" s="42" t="s">
        <v>4</v>
      </c>
      <c r="B3" s="2"/>
      <c r="C3" s="6" t="s">
        <v>21</v>
      </c>
      <c r="D3" s="7"/>
      <c r="E3" s="3"/>
      <c r="F3" s="41" t="s">
        <v>4</v>
      </c>
      <c r="G3" s="8"/>
      <c r="H3" s="9" t="s">
        <v>20</v>
      </c>
      <c r="I3" s="9"/>
      <c r="J3" s="8"/>
    </row>
    <row r="4" spans="1:10" ht="19.5" customHeight="1">
      <c r="A4" s="43"/>
      <c r="B4" s="5" t="s">
        <v>2</v>
      </c>
      <c r="C4" s="10" t="s">
        <v>3</v>
      </c>
      <c r="D4" s="5" t="s">
        <v>0</v>
      </c>
      <c r="E4" s="4" t="s">
        <v>1</v>
      </c>
      <c r="F4" s="44"/>
      <c r="G4" s="5" t="s">
        <v>2</v>
      </c>
      <c r="H4" s="10" t="s">
        <v>3</v>
      </c>
      <c r="I4" s="5" t="s">
        <v>0</v>
      </c>
      <c r="J4" s="4" t="s">
        <v>1</v>
      </c>
    </row>
    <row r="5" spans="1:10" ht="19.5" customHeight="1">
      <c r="A5" s="31" t="s">
        <v>5</v>
      </c>
      <c r="B5" s="20">
        <v>170416</v>
      </c>
      <c r="C5" s="19">
        <v>100</v>
      </c>
      <c r="D5" s="20">
        <v>100289</v>
      </c>
      <c r="E5" s="20">
        <v>70127</v>
      </c>
      <c r="F5" s="37" t="s">
        <v>5</v>
      </c>
      <c r="G5" s="20">
        <f aca="true" t="shared" si="0" ref="G5:G17">SUM(I5:J5)</f>
        <v>242936</v>
      </c>
      <c r="H5" s="19">
        <f>G5/G5*100</f>
        <v>100</v>
      </c>
      <c r="I5" s="20">
        <f>SUM(I6:I17)</f>
        <v>141185</v>
      </c>
      <c r="J5" s="20">
        <f>SUM(J6:J17)</f>
        <v>101751</v>
      </c>
    </row>
    <row r="6" spans="1:10" ht="19.5" customHeight="1">
      <c r="A6" s="32" t="s">
        <v>6</v>
      </c>
      <c r="B6" s="13">
        <v>22365</v>
      </c>
      <c r="C6" s="11">
        <v>13.123767721340721</v>
      </c>
      <c r="D6" s="12">
        <v>11427</v>
      </c>
      <c r="E6" s="12">
        <v>10938</v>
      </c>
      <c r="F6" s="38" t="s">
        <v>7</v>
      </c>
      <c r="G6" s="20">
        <f t="shared" si="0"/>
        <v>5831</v>
      </c>
      <c r="H6" s="19">
        <f>G6/G5*100</f>
        <v>2.400220634241117</v>
      </c>
      <c r="I6" s="12">
        <v>4958</v>
      </c>
      <c r="J6" s="12">
        <v>873</v>
      </c>
    </row>
    <row r="7" spans="1:12" ht="19.5" customHeight="1">
      <c r="A7" s="29" t="s">
        <v>7</v>
      </c>
      <c r="B7" s="13">
        <v>3989</v>
      </c>
      <c r="C7" s="11">
        <v>2.3407426532719935</v>
      </c>
      <c r="D7" s="12">
        <v>3465</v>
      </c>
      <c r="E7" s="12">
        <v>524</v>
      </c>
      <c r="F7" s="39" t="s">
        <v>6</v>
      </c>
      <c r="G7" s="20">
        <f t="shared" si="0"/>
        <v>32361</v>
      </c>
      <c r="H7" s="19">
        <f>G7/G5*100</f>
        <v>13.320792307438998</v>
      </c>
      <c r="I7" s="12">
        <v>16411</v>
      </c>
      <c r="J7" s="12">
        <v>15950</v>
      </c>
      <c r="K7" s="18"/>
      <c r="L7" s="34"/>
    </row>
    <row r="8" spans="1:10" ht="19.5" customHeight="1">
      <c r="A8" s="29" t="s">
        <v>8</v>
      </c>
      <c r="B8" s="13">
        <v>30410</v>
      </c>
      <c r="C8" s="11">
        <v>17.84456858510938</v>
      </c>
      <c r="D8" s="12">
        <v>10209</v>
      </c>
      <c r="E8" s="12">
        <v>20201</v>
      </c>
      <c r="F8" s="38" t="s">
        <v>8</v>
      </c>
      <c r="G8" s="20">
        <f t="shared" si="0"/>
        <v>41576</v>
      </c>
      <c r="H8" s="19">
        <f>G8/G5*100</f>
        <v>17.113972404254618</v>
      </c>
      <c r="I8" s="12">
        <v>15849</v>
      </c>
      <c r="J8" s="12">
        <v>25727</v>
      </c>
    </row>
    <row r="9" spans="1:10" ht="19.5" customHeight="1">
      <c r="A9" s="29" t="s">
        <v>9</v>
      </c>
      <c r="B9" s="13">
        <v>27665</v>
      </c>
      <c r="C9" s="11">
        <v>16.23380433762088</v>
      </c>
      <c r="D9" s="12">
        <v>16689</v>
      </c>
      <c r="E9" s="12">
        <v>10976</v>
      </c>
      <c r="F9" s="38" t="s">
        <v>9</v>
      </c>
      <c r="G9" s="20">
        <f t="shared" si="0"/>
        <v>33227</v>
      </c>
      <c r="H9" s="19">
        <f>G9/G5*100</f>
        <v>13.677264794019825</v>
      </c>
      <c r="I9" s="12">
        <v>18439</v>
      </c>
      <c r="J9" s="12">
        <v>14788</v>
      </c>
    </row>
    <row r="10" spans="1:10" ht="19.5" customHeight="1">
      <c r="A10" s="29" t="s">
        <v>10</v>
      </c>
      <c r="B10" s="13">
        <v>17440</v>
      </c>
      <c r="C10" s="11">
        <v>10.233780865646418</v>
      </c>
      <c r="D10" s="12">
        <v>5558</v>
      </c>
      <c r="E10" s="12">
        <v>11882</v>
      </c>
      <c r="F10" s="38" t="s">
        <v>10</v>
      </c>
      <c r="G10" s="20">
        <f t="shared" si="0"/>
        <v>26282</v>
      </c>
      <c r="H10" s="19">
        <f>G10/G5*100</f>
        <v>10.81848717357658</v>
      </c>
      <c r="I10" s="12">
        <v>7677</v>
      </c>
      <c r="J10" s="12">
        <v>18605</v>
      </c>
    </row>
    <row r="11" spans="1:10" ht="19.5" customHeight="1">
      <c r="A11" s="29" t="s">
        <v>11</v>
      </c>
      <c r="B11" s="13">
        <v>2894</v>
      </c>
      <c r="C11" s="11">
        <v>1.6981973523612808</v>
      </c>
      <c r="D11" s="12">
        <v>2747</v>
      </c>
      <c r="E11" s="12">
        <v>147</v>
      </c>
      <c r="F11" s="38" t="s">
        <v>11</v>
      </c>
      <c r="G11" s="20">
        <f t="shared" si="0"/>
        <v>4112</v>
      </c>
      <c r="H11" s="19">
        <f>G11/G8*100</f>
        <v>9.890321339234173</v>
      </c>
      <c r="I11" s="12">
        <v>3944</v>
      </c>
      <c r="J11" s="12">
        <v>168</v>
      </c>
    </row>
    <row r="12" spans="1:10" ht="19.5" customHeight="1">
      <c r="A12" s="29" t="s">
        <v>12</v>
      </c>
      <c r="B12" s="13">
        <v>1134</v>
      </c>
      <c r="C12" s="11">
        <v>0.6654304760116421</v>
      </c>
      <c r="D12" s="12">
        <v>827</v>
      </c>
      <c r="E12" s="12">
        <v>307</v>
      </c>
      <c r="F12" s="38" t="s">
        <v>22</v>
      </c>
      <c r="G12" s="20">
        <f t="shared" si="0"/>
        <v>2690</v>
      </c>
      <c r="H12" s="19">
        <f>G12/G5*100</f>
        <v>1.1072875160536109</v>
      </c>
      <c r="I12" s="12">
        <v>2095</v>
      </c>
      <c r="J12" s="12">
        <v>595</v>
      </c>
    </row>
    <row r="13" spans="1:10" ht="19.5" customHeight="1">
      <c r="A13" s="29" t="s">
        <v>13</v>
      </c>
      <c r="B13" s="13">
        <v>5365</v>
      </c>
      <c r="C13" s="11">
        <v>3.1481785747817104</v>
      </c>
      <c r="D13" s="12">
        <v>5158</v>
      </c>
      <c r="E13" s="12">
        <v>207</v>
      </c>
      <c r="F13" s="38" t="s">
        <v>23</v>
      </c>
      <c r="G13" s="20">
        <f t="shared" si="0"/>
        <v>46072</v>
      </c>
      <c r="H13" s="19">
        <f>G13/G5*100</f>
        <v>18.964665590937532</v>
      </c>
      <c r="I13" s="12">
        <v>34683</v>
      </c>
      <c r="J13" s="12">
        <v>11389</v>
      </c>
    </row>
    <row r="14" spans="1:10" ht="19.5" customHeight="1">
      <c r="A14" s="33" t="s">
        <v>16</v>
      </c>
      <c r="B14" s="13">
        <v>54772</v>
      </c>
      <c r="C14" s="11">
        <v>32.14017463149</v>
      </c>
      <c r="D14" s="12">
        <v>41564</v>
      </c>
      <c r="E14" s="12">
        <v>13208</v>
      </c>
      <c r="F14" s="38" t="s">
        <v>24</v>
      </c>
      <c r="G14" s="20">
        <f t="shared" si="0"/>
        <v>9201</v>
      </c>
      <c r="H14" s="19">
        <f>G14/G5*100</f>
        <v>3.7874172621595816</v>
      </c>
      <c r="I14" s="12">
        <v>8949</v>
      </c>
      <c r="J14" s="12">
        <v>252</v>
      </c>
    </row>
    <row r="15" spans="1:10" ht="19.5" customHeight="1">
      <c r="A15" s="29" t="s">
        <v>14</v>
      </c>
      <c r="B15" s="20">
        <v>4382</v>
      </c>
      <c r="C15" s="19">
        <v>2.571354802365975</v>
      </c>
      <c r="D15" s="30">
        <v>2645</v>
      </c>
      <c r="E15" s="30">
        <v>1737</v>
      </c>
      <c r="F15" s="38" t="s">
        <v>25</v>
      </c>
      <c r="G15" s="20">
        <f t="shared" si="0"/>
        <v>12755</v>
      </c>
      <c r="H15" s="19">
        <f>G15/G5*100</f>
        <v>5.2503540027003</v>
      </c>
      <c r="I15" s="12">
        <v>12566</v>
      </c>
      <c r="J15" s="12">
        <v>189</v>
      </c>
    </row>
    <row r="16" spans="1:10" ht="19.5" customHeight="1">
      <c r="A16" s="33"/>
      <c r="B16" s="13"/>
      <c r="C16" s="11"/>
      <c r="D16" s="12"/>
      <c r="E16" s="12"/>
      <c r="F16" s="39" t="s">
        <v>26</v>
      </c>
      <c r="G16" s="20">
        <f t="shared" si="0"/>
        <v>14917</v>
      </c>
      <c r="H16" s="19">
        <f>G16/G5*100</f>
        <v>6.140300326011789</v>
      </c>
      <c r="I16" s="12">
        <v>7685</v>
      </c>
      <c r="J16" s="12">
        <v>7232</v>
      </c>
    </row>
    <row r="17" spans="1:10" ht="19.5" customHeight="1">
      <c r="A17" s="21"/>
      <c r="B17" s="24"/>
      <c r="C17" s="22"/>
      <c r="D17" s="23"/>
      <c r="E17" s="23"/>
      <c r="F17" s="40" t="s">
        <v>27</v>
      </c>
      <c r="G17" s="35">
        <f t="shared" si="0"/>
        <v>13912</v>
      </c>
      <c r="H17" s="36">
        <f>G17/G5*100</f>
        <v>5.726611123917411</v>
      </c>
      <c r="I17" s="23">
        <v>7929</v>
      </c>
      <c r="J17" s="23">
        <v>5983</v>
      </c>
    </row>
    <row r="18" spans="1:10" ht="18" customHeight="1">
      <c r="A18" s="25" t="s">
        <v>15</v>
      </c>
      <c r="B18" s="26"/>
      <c r="C18" s="26"/>
      <c r="D18" s="26"/>
      <c r="E18" s="26"/>
      <c r="G18" s="27"/>
      <c r="H18" s="27"/>
      <c r="J18" s="28" t="s">
        <v>19</v>
      </c>
    </row>
    <row r="19" ht="12.75" customHeight="1">
      <c r="A19" s="1"/>
    </row>
    <row r="20" ht="12.75" customHeight="1"/>
    <row r="21" ht="12.75" customHeight="1"/>
  </sheetData>
  <sheetProtection/>
  <mergeCells count="2">
    <mergeCell ref="A3:A4"/>
    <mergeCell ref="F3:F4"/>
  </mergeCells>
  <printOptions/>
  <pageMargins left="0.5118110236220472" right="0.3937007874015748" top="0.7480314960629921" bottom="0.5118110236220472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2013-07-10T23:51:13Z</dcterms:modified>
  <cp:category/>
  <cp:version/>
  <cp:contentType/>
  <cp:contentStatus/>
</cp:coreProperties>
</file>