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２９・３０" sheetId="1" r:id="rId1"/>
  </sheets>
  <externalReferences>
    <externalReference r:id="rId4"/>
  </externalReferences>
  <definedNames>
    <definedName name="_xlnm.Print_Area" localSheetId="0">'２－２９・３０'!$A$1:$K$56</definedName>
    <definedName name="_xlnm.Print_Area">'/tmp/tmpp9wmr30a\庁内照会\[00情報化推進室.xls]２－５'!$A$1:$H$13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<sst xmlns="http://schemas.openxmlformats.org/spreadsheetml/2006/main" count="132" uniqueCount="35">
  <si>
    <t>男</t>
  </si>
  <si>
    <t>女</t>
  </si>
  <si>
    <t>区　　　分</t>
  </si>
  <si>
    <t>全           国</t>
  </si>
  <si>
    <t>歳</t>
  </si>
  <si>
    <t>（単位：年）</t>
  </si>
  <si>
    <t>兵    庫    県</t>
  </si>
  <si>
    <t>昭和50年</t>
  </si>
  <si>
    <t>＊</t>
  </si>
  <si>
    <t xml:space="preserve">… </t>
  </si>
  <si>
    <t>男 女 差</t>
  </si>
  <si>
    <t>２－２９  平均余命</t>
  </si>
  <si>
    <t>２－３０  平均寿命</t>
  </si>
  <si>
    <t>姫    路    市</t>
  </si>
  <si>
    <t>　　55年</t>
  </si>
  <si>
    <t xml:space="preserve">     7年</t>
  </si>
  <si>
    <t xml:space="preserve">    12年</t>
  </si>
  <si>
    <t xml:space="preserve">    17年</t>
  </si>
  <si>
    <t xml:space="preserve">    18年</t>
  </si>
  <si>
    <t xml:space="preserve">    19年</t>
  </si>
  <si>
    <t>歳～</t>
  </si>
  <si>
    <t>　　60年</t>
  </si>
  <si>
    <t xml:space="preserve">… </t>
  </si>
  <si>
    <t>平成 2年</t>
  </si>
  <si>
    <r>
      <t xml:space="preserve"> ＊</t>
    </r>
    <r>
      <rPr>
        <vertAlign val="superscript"/>
        <sz val="11"/>
        <rFont val="ＭＳ 明朝"/>
        <family val="1"/>
      </rPr>
      <t>2</t>
    </r>
  </si>
  <si>
    <t xml:space="preserve">    20年</t>
  </si>
  <si>
    <t>注）平均寿命は、0歳の平均余命である｡</t>
  </si>
  <si>
    <t xml:space="preserve"> 　 ＊は完全生命表、その他は簡易生命表による。また、兵庫県の数値は都道府県別生命表による。</t>
  </si>
  <si>
    <r>
      <t xml:space="preserve">  　＊</t>
    </r>
    <r>
      <rPr>
        <vertAlign val="superscript"/>
        <sz val="10"/>
        <rFont val="ＭＳ 明朝"/>
        <family val="1"/>
      </rPr>
      <t>２</t>
    </r>
    <r>
      <rPr>
        <sz val="11"/>
        <rFont val="ＭＳ 明朝"/>
        <family val="1"/>
      </rPr>
      <t>は阪神・淡路大震災の影響を除去した場合の数値である。</t>
    </r>
  </si>
  <si>
    <t>資料：厚生労働省統計情報部「完全生命表､簡易生命表､都道府県別生命表、市区町村別生命表」</t>
  </si>
  <si>
    <t xml:space="preserve">    21年</t>
  </si>
  <si>
    <t xml:space="preserve">    22年</t>
  </si>
  <si>
    <t>（平成23年　単位：年）</t>
  </si>
  <si>
    <t>資料:厚生労働省統計情報部「平成23年簡易生命表」</t>
  </si>
  <si>
    <t xml:space="preserve">    23年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</si>
</sst>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</numFmts>
  <fonts count="4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vertAlign val="superscript"/>
      <sz val="11"/>
      <name val="ＭＳ 明朝"/>
      <family val="1"/>
    </font>
    <font>
      <vertAlign val="superscript"/>
      <sz val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3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Continuous" vertical="center"/>
    </xf>
    <xf numFmtId="0" fontId="4" fillId="0" borderId="0" xfId="0" applyNumberFormat="1" applyFont="1" applyAlignment="1" applyProtection="1">
      <alignment horizontal="right"/>
      <protection locked="0"/>
    </xf>
    <xf numFmtId="2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shrinkToFit="1"/>
    </xf>
    <xf numFmtId="0" fontId="4" fillId="0" borderId="0" xfId="0" applyNumberFormat="1" applyFont="1" applyAlignment="1">
      <alignment shrinkToFit="1"/>
    </xf>
    <xf numFmtId="0" fontId="4" fillId="0" borderId="19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0" xfId="0" applyNumberFormat="1" applyFont="1" applyBorder="1" applyAlignment="1" applyProtection="1">
      <alignment horizontal="right"/>
      <protection locked="0"/>
    </xf>
    <xf numFmtId="2" fontId="4" fillId="0" borderId="20" xfId="0" applyNumberFormat="1" applyFont="1" applyBorder="1" applyAlignment="1">
      <alignment horizontal="right"/>
    </xf>
    <xf numFmtId="182" fontId="4" fillId="0" borderId="21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Alignment="1" applyProtection="1">
      <alignment/>
      <protection locked="0"/>
    </xf>
    <xf numFmtId="182" fontId="4" fillId="0" borderId="18" xfId="0" applyNumberFormat="1" applyFont="1" applyBorder="1" applyAlignment="1" applyProtection="1">
      <alignment/>
      <protection locked="0"/>
    </xf>
    <xf numFmtId="182" fontId="4" fillId="0" borderId="18" xfId="0" applyNumberFormat="1" applyFont="1" applyBorder="1" applyAlignment="1">
      <alignment horizontal="right"/>
    </xf>
    <xf numFmtId="182" fontId="4" fillId="0" borderId="0" xfId="0" applyNumberFormat="1" applyFont="1" applyFill="1" applyAlignment="1" applyProtection="1">
      <alignment horizontal="right"/>
      <protection locked="0"/>
    </xf>
    <xf numFmtId="182" fontId="4" fillId="0" borderId="0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198" fontId="4" fillId="0" borderId="0" xfId="0" applyNumberFormat="1" applyFont="1" applyBorder="1" applyAlignment="1">
      <alignment/>
    </xf>
    <xf numFmtId="198" fontId="4" fillId="0" borderId="24" xfId="0" applyNumberFormat="1" applyFont="1" applyBorder="1" applyAlignment="1">
      <alignment horizontal="right"/>
    </xf>
    <xf numFmtId="188" fontId="4" fillId="0" borderId="21" xfId="0" applyNumberFormat="1" applyFont="1" applyFill="1" applyBorder="1" applyAlignment="1" applyProtection="1">
      <alignment horizontal="right"/>
      <protection locked="0"/>
    </xf>
    <xf numFmtId="188" fontId="4" fillId="0" borderId="0" xfId="0" applyNumberFormat="1" applyFont="1" applyFill="1" applyBorder="1" applyAlignment="1" applyProtection="1">
      <alignment horizontal="right"/>
      <protection locked="0"/>
    </xf>
    <xf numFmtId="188" fontId="4" fillId="0" borderId="0" xfId="0" applyNumberFormat="1" applyFont="1" applyBorder="1" applyAlignment="1" applyProtection="1">
      <alignment horizontal="right"/>
      <protection locked="0"/>
    </xf>
    <xf numFmtId="188" fontId="4" fillId="0" borderId="25" xfId="0" applyNumberFormat="1" applyFont="1" applyFill="1" applyBorder="1" applyAlignment="1" applyProtection="1">
      <alignment horizontal="right"/>
      <protection locked="0"/>
    </xf>
    <xf numFmtId="188" fontId="4" fillId="0" borderId="0" xfId="0" applyNumberFormat="1" applyFont="1" applyFill="1" applyAlignment="1" applyProtection="1">
      <alignment horizontal="right"/>
      <protection locked="0"/>
    </xf>
    <xf numFmtId="188" fontId="4" fillId="0" borderId="0" xfId="0" applyNumberFormat="1" applyFont="1" applyBorder="1" applyAlignment="1">
      <alignment horizontal="right"/>
    </xf>
    <xf numFmtId="188" fontId="4" fillId="0" borderId="25" xfId="0" applyNumberFormat="1" applyFont="1" applyBorder="1" applyAlignment="1">
      <alignment horizontal="right"/>
    </xf>
    <xf numFmtId="0" fontId="4" fillId="0" borderId="15" xfId="0" applyNumberFormat="1" applyFont="1" applyBorder="1" applyAlignment="1" applyProtection="1">
      <alignment horizontal="left"/>
      <protection locked="0"/>
    </xf>
    <xf numFmtId="198" fontId="4" fillId="0" borderId="25" xfId="0" applyNumberFormat="1" applyFont="1" applyBorder="1" applyAlignment="1">
      <alignment/>
    </xf>
    <xf numFmtId="198" fontId="4" fillId="0" borderId="20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188" fontId="4" fillId="0" borderId="21" xfId="0" applyNumberFormat="1" applyFont="1" applyBorder="1" applyAlignment="1">
      <alignment horizontal="right"/>
    </xf>
    <xf numFmtId="182" fontId="4" fillId="0" borderId="22" xfId="0" applyNumberFormat="1" applyFont="1" applyBorder="1" applyAlignment="1">
      <alignment/>
    </xf>
    <xf numFmtId="2" fontId="4" fillId="0" borderId="26" xfId="0" applyNumberFormat="1" applyFont="1" applyBorder="1" applyAlignment="1">
      <alignment horizontal="right"/>
    </xf>
    <xf numFmtId="182" fontId="4" fillId="0" borderId="26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10" fillId="0" borderId="27" xfId="0" applyNumberFormat="1" applyFont="1" applyBorder="1" applyAlignment="1">
      <alignment/>
    </xf>
    <xf numFmtId="182" fontId="4" fillId="0" borderId="26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182" fontId="4" fillId="0" borderId="25" xfId="0" applyNumberFormat="1" applyFont="1" applyBorder="1" applyAlignment="1">
      <alignment/>
    </xf>
    <xf numFmtId="0" fontId="4" fillId="0" borderId="24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35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8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8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6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" xfId="63"/>
    <cellStyle name="40% - アクセント 1 2" xfId="64"/>
    <cellStyle name="40% - アクセント 1 3" xfId="65"/>
    <cellStyle name="40% - アクセント 1 4" xfId="66"/>
    <cellStyle name="40% - アクセント 1 5" xfId="67"/>
    <cellStyle name="40% - アクセント 1 6" xfId="68"/>
    <cellStyle name="40% - アクセント 1 7" xfId="69"/>
    <cellStyle name="40% - アクセント 1 8" xfId="70"/>
    <cellStyle name="40% - アクセント 2" xfId="7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2 6" xfId="76"/>
    <cellStyle name="40% - アクセント 2 7" xfId="77"/>
    <cellStyle name="40% - アクセント 2 8" xfId="78"/>
    <cellStyle name="40% - アクセント 3" xfId="79"/>
    <cellStyle name="40% - アクセント 3 2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3 7" xfId="85"/>
    <cellStyle name="40% - アクセント 3 8" xfId="86"/>
    <cellStyle name="40% - アクセント 4" xfId="87"/>
    <cellStyle name="40% - アクセント 4 2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4 7" xfId="93"/>
    <cellStyle name="40% - アクセント 4 8" xfId="94"/>
    <cellStyle name="40% - アクセント 5" xfId="95"/>
    <cellStyle name="40% - アクセント 5 2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5 7" xfId="101"/>
    <cellStyle name="40% - アクセント 5 8" xfId="102"/>
    <cellStyle name="40% - アクセント 6" xfId="103"/>
    <cellStyle name="40% - アクセント 6 2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40% - アクセント 6 7" xfId="109"/>
    <cellStyle name="40% - アクセント 6 8" xfId="110"/>
    <cellStyle name="60% - アクセント 1" xfId="111"/>
    <cellStyle name="60% - アクセント 1 2" xfId="112"/>
    <cellStyle name="60% - アクセント 1 3" xfId="113"/>
    <cellStyle name="60% - アクセント 1 4" xfId="114"/>
    <cellStyle name="60% - アクセント 1 5" xfId="115"/>
    <cellStyle name="60% - アクセント 1 6" xfId="116"/>
    <cellStyle name="60% - アクセント 1 7" xfId="117"/>
    <cellStyle name="60% - アクセント 1 8" xfId="118"/>
    <cellStyle name="60% - アクセント 2" xfId="119"/>
    <cellStyle name="60% - アクセント 2 2" xfId="120"/>
    <cellStyle name="60% - アクセント 2 3" xfId="121"/>
    <cellStyle name="60% - アクセント 2 4" xfId="122"/>
    <cellStyle name="60% - アクセント 2 5" xfId="123"/>
    <cellStyle name="60% - アクセント 2 6" xfId="124"/>
    <cellStyle name="60% - アクセント 2 7" xfId="125"/>
    <cellStyle name="60% - アクセント 2 8" xfId="126"/>
    <cellStyle name="60% - アクセント 3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4 5" xfId="139"/>
    <cellStyle name="60% - アクセント 4 6" xfId="140"/>
    <cellStyle name="60% - アクセント 4 7" xfId="141"/>
    <cellStyle name="60% - アクセント 4 8" xfId="142"/>
    <cellStyle name="60% - アクセント 5" xfId="143"/>
    <cellStyle name="60% - アクセント 5 2" xfId="144"/>
    <cellStyle name="60% - アクセント 5 3" xfId="145"/>
    <cellStyle name="60% - アクセント 5 4" xfId="146"/>
    <cellStyle name="60% - アクセント 5 5" xfId="147"/>
    <cellStyle name="60% - アクセント 5 6" xfId="148"/>
    <cellStyle name="60% - アクセント 5 7" xfId="149"/>
    <cellStyle name="60% - アクセント 5 8" xfId="150"/>
    <cellStyle name="60% - アクセント 6" xfId="151"/>
    <cellStyle name="60% - アクセント 6 2" xfId="152"/>
    <cellStyle name="60% - アクセント 6 3" xfId="153"/>
    <cellStyle name="60% - アクセント 6 4" xfId="154"/>
    <cellStyle name="60% - アクセント 6 5" xfId="155"/>
    <cellStyle name="60% - アクセント 6 6" xfId="156"/>
    <cellStyle name="60% - アクセント 6 7" xfId="157"/>
    <cellStyle name="60% - アクセント 6 8" xfId="158"/>
    <cellStyle name="アクセント 1" xfId="159"/>
    <cellStyle name="アクセント 1 2" xfId="160"/>
    <cellStyle name="アクセント 1 3" xfId="161"/>
    <cellStyle name="アクセント 1 4" xfId="162"/>
    <cellStyle name="アクセント 1 5" xfId="163"/>
    <cellStyle name="アクセント 1 6" xfId="164"/>
    <cellStyle name="アクセント 1 7" xfId="165"/>
    <cellStyle name="アクセント 1 8" xfId="166"/>
    <cellStyle name="アクセント 2" xfId="167"/>
    <cellStyle name="アクセント 2 2" xfId="168"/>
    <cellStyle name="アクセント 2 3" xfId="169"/>
    <cellStyle name="アクセント 2 4" xfId="170"/>
    <cellStyle name="アクセント 2 5" xfId="171"/>
    <cellStyle name="アクセント 2 6" xfId="172"/>
    <cellStyle name="アクセント 2 7" xfId="173"/>
    <cellStyle name="アクセント 2 8" xfId="174"/>
    <cellStyle name="アクセント 3" xfId="175"/>
    <cellStyle name="アクセント 3 2" xfId="176"/>
    <cellStyle name="アクセント 3 3" xfId="177"/>
    <cellStyle name="アクセント 3 4" xfId="178"/>
    <cellStyle name="アクセント 3 5" xfId="179"/>
    <cellStyle name="アクセント 3 6" xfId="180"/>
    <cellStyle name="アクセント 3 7" xfId="181"/>
    <cellStyle name="アクセント 3 8" xfId="182"/>
    <cellStyle name="アクセント 4" xfId="183"/>
    <cellStyle name="アクセント 4 2" xfId="184"/>
    <cellStyle name="アクセント 4 3" xfId="185"/>
    <cellStyle name="アクセント 4 4" xfId="186"/>
    <cellStyle name="アクセント 4 5" xfId="187"/>
    <cellStyle name="アクセント 4 6" xfId="188"/>
    <cellStyle name="アクセント 4 7" xfId="189"/>
    <cellStyle name="アクセント 4 8" xfId="190"/>
    <cellStyle name="アクセント 5" xfId="191"/>
    <cellStyle name="アクセント 5 2" xfId="192"/>
    <cellStyle name="アクセント 5 3" xfId="193"/>
    <cellStyle name="アクセント 5 4" xfId="194"/>
    <cellStyle name="アクセント 5 5" xfId="195"/>
    <cellStyle name="アクセント 5 6" xfId="196"/>
    <cellStyle name="アクセント 5 7" xfId="197"/>
    <cellStyle name="アクセント 5 8" xfId="198"/>
    <cellStyle name="アクセント 6" xfId="199"/>
    <cellStyle name="アクセント 6 2" xfId="200"/>
    <cellStyle name="アクセント 6 3" xfId="201"/>
    <cellStyle name="アクセント 6 4" xfId="202"/>
    <cellStyle name="アクセント 6 5" xfId="203"/>
    <cellStyle name="アクセント 6 6" xfId="204"/>
    <cellStyle name="アクセント 6 7" xfId="205"/>
    <cellStyle name="アクセント 6 8" xfId="206"/>
    <cellStyle name="タイトル" xfId="207"/>
    <cellStyle name="タイトル 2" xfId="208"/>
    <cellStyle name="タイトル 3" xfId="209"/>
    <cellStyle name="タイトル 4" xfId="210"/>
    <cellStyle name="タイトル 5" xfId="211"/>
    <cellStyle name="タイトル 6" xfId="212"/>
    <cellStyle name="タイトル 7" xfId="213"/>
    <cellStyle name="タイトル 8" xfId="214"/>
    <cellStyle name="チェック セル" xfId="215"/>
    <cellStyle name="チェック セル 2" xfId="216"/>
    <cellStyle name="チェック セル 3" xfId="217"/>
    <cellStyle name="チェック セル 4" xfId="218"/>
    <cellStyle name="チェック セル 5" xfId="219"/>
    <cellStyle name="チェック セル 6" xfId="220"/>
    <cellStyle name="チェック セル 7" xfId="221"/>
    <cellStyle name="チェック セル 8" xfId="222"/>
    <cellStyle name="どちらでもない" xfId="223"/>
    <cellStyle name="どちらでもない 2" xfId="224"/>
    <cellStyle name="どちらでもない 3" xfId="225"/>
    <cellStyle name="どちらでもない 4" xfId="226"/>
    <cellStyle name="どちらでもない 5" xfId="227"/>
    <cellStyle name="どちらでもない 6" xfId="228"/>
    <cellStyle name="どちらでもない 7" xfId="229"/>
    <cellStyle name="どちらでもない 8" xfId="230"/>
    <cellStyle name="Percent" xfId="231"/>
    <cellStyle name="Hyperlink" xfId="232"/>
    <cellStyle name="メモ" xfId="233"/>
    <cellStyle name="メモ 2" xfId="234"/>
    <cellStyle name="メモ 3" xfId="235"/>
    <cellStyle name="メモ 4" xfId="236"/>
    <cellStyle name="メモ 5" xfId="237"/>
    <cellStyle name="メモ 6" xfId="238"/>
    <cellStyle name="メモ 7" xfId="239"/>
    <cellStyle name="メモ 8" xfId="240"/>
    <cellStyle name="リンク セル" xfId="241"/>
    <cellStyle name="リンク セル 2" xfId="242"/>
    <cellStyle name="リンク セル 3" xfId="243"/>
    <cellStyle name="リンク セル 4" xfId="244"/>
    <cellStyle name="リンク セル 5" xfId="245"/>
    <cellStyle name="リンク セル 6" xfId="246"/>
    <cellStyle name="リンク セル 7" xfId="247"/>
    <cellStyle name="リンク セル 8" xfId="248"/>
    <cellStyle name="悪い" xfId="249"/>
    <cellStyle name="悪い 2" xfId="250"/>
    <cellStyle name="悪い 3" xfId="251"/>
    <cellStyle name="悪い 4" xfId="252"/>
    <cellStyle name="悪い 5" xfId="253"/>
    <cellStyle name="悪い 6" xfId="254"/>
    <cellStyle name="悪い 7" xfId="255"/>
    <cellStyle name="悪い 8" xfId="256"/>
    <cellStyle name="計算" xfId="257"/>
    <cellStyle name="計算 2" xfId="258"/>
    <cellStyle name="計算 3" xfId="259"/>
    <cellStyle name="計算 4" xfId="260"/>
    <cellStyle name="計算 5" xfId="261"/>
    <cellStyle name="計算 6" xfId="262"/>
    <cellStyle name="計算 7" xfId="263"/>
    <cellStyle name="計算 8" xfId="264"/>
    <cellStyle name="警告文" xfId="265"/>
    <cellStyle name="警告文 2" xfId="266"/>
    <cellStyle name="警告文 3" xfId="267"/>
    <cellStyle name="警告文 4" xfId="268"/>
    <cellStyle name="警告文 5" xfId="269"/>
    <cellStyle name="警告文 6" xfId="270"/>
    <cellStyle name="警告文 7" xfId="271"/>
    <cellStyle name="警告文 8" xfId="272"/>
    <cellStyle name="Comma [0]" xfId="273"/>
    <cellStyle name="Comma" xfId="274"/>
    <cellStyle name="桁区切り 2" xfId="275"/>
    <cellStyle name="桁区切り 3" xfId="276"/>
    <cellStyle name="桁区切り 4" xfId="277"/>
    <cellStyle name="桁区切り 5" xfId="278"/>
    <cellStyle name="桁区切り 6" xfId="279"/>
    <cellStyle name="桁区切り 7" xfId="280"/>
    <cellStyle name="桁区切り 8" xfId="281"/>
    <cellStyle name="見出し 1" xfId="282"/>
    <cellStyle name="見出し 1 2" xfId="283"/>
    <cellStyle name="見出し 1 3" xfId="284"/>
    <cellStyle name="見出し 1 4" xfId="285"/>
    <cellStyle name="見出し 1 5" xfId="286"/>
    <cellStyle name="見出し 1 6" xfId="287"/>
    <cellStyle name="見出し 1 7" xfId="288"/>
    <cellStyle name="見出し 1 8" xfId="289"/>
    <cellStyle name="見出し 2" xfId="290"/>
    <cellStyle name="見出し 2 2" xfId="291"/>
    <cellStyle name="見出し 2 3" xfId="292"/>
    <cellStyle name="見出し 2 4" xfId="293"/>
    <cellStyle name="見出し 2 5" xfId="294"/>
    <cellStyle name="見出し 2 6" xfId="295"/>
    <cellStyle name="見出し 2 7" xfId="296"/>
    <cellStyle name="見出し 2 8" xfId="297"/>
    <cellStyle name="見出し 3" xfId="298"/>
    <cellStyle name="見出し 3 2" xfId="299"/>
    <cellStyle name="見出し 3 3" xfId="300"/>
    <cellStyle name="見出し 3 4" xfId="301"/>
    <cellStyle name="見出し 3 5" xfId="302"/>
    <cellStyle name="見出し 3 6" xfId="303"/>
    <cellStyle name="見出し 3 7" xfId="304"/>
    <cellStyle name="見出し 3 8" xfId="305"/>
    <cellStyle name="見出し 4" xfId="306"/>
    <cellStyle name="見出し 4 2" xfId="307"/>
    <cellStyle name="見出し 4 3" xfId="308"/>
    <cellStyle name="見出し 4 4" xfId="309"/>
    <cellStyle name="見出し 4 5" xfId="310"/>
    <cellStyle name="見出し 4 6" xfId="311"/>
    <cellStyle name="見出し 4 7" xfId="312"/>
    <cellStyle name="見出し 4 8" xfId="313"/>
    <cellStyle name="集計" xfId="314"/>
    <cellStyle name="集計 2" xfId="315"/>
    <cellStyle name="集計 3" xfId="316"/>
    <cellStyle name="集計 4" xfId="317"/>
    <cellStyle name="集計 5" xfId="318"/>
    <cellStyle name="集計 6" xfId="319"/>
    <cellStyle name="集計 7" xfId="320"/>
    <cellStyle name="集計 8" xfId="321"/>
    <cellStyle name="出力" xfId="322"/>
    <cellStyle name="出力 2" xfId="323"/>
    <cellStyle name="出力 3" xfId="324"/>
    <cellStyle name="出力 4" xfId="325"/>
    <cellStyle name="出力 5" xfId="326"/>
    <cellStyle name="出力 6" xfId="327"/>
    <cellStyle name="出力 7" xfId="328"/>
    <cellStyle name="出力 8" xfId="329"/>
    <cellStyle name="説明文" xfId="330"/>
    <cellStyle name="説明文 2" xfId="331"/>
    <cellStyle name="説明文 3" xfId="332"/>
    <cellStyle name="説明文 4" xfId="333"/>
    <cellStyle name="説明文 5" xfId="334"/>
    <cellStyle name="説明文 6" xfId="335"/>
    <cellStyle name="説明文 7" xfId="336"/>
    <cellStyle name="説明文 8" xfId="337"/>
    <cellStyle name="Currency [0]" xfId="338"/>
    <cellStyle name="Currency" xfId="339"/>
    <cellStyle name="入力" xfId="340"/>
    <cellStyle name="入力 2" xfId="341"/>
    <cellStyle name="入力 3" xfId="342"/>
    <cellStyle name="入力 4" xfId="343"/>
    <cellStyle name="入力 5" xfId="344"/>
    <cellStyle name="入力 6" xfId="345"/>
    <cellStyle name="入力 7" xfId="346"/>
    <cellStyle name="入力 8" xfId="347"/>
    <cellStyle name="標準 2" xfId="348"/>
    <cellStyle name="標準 3" xfId="349"/>
    <cellStyle name="標準 4" xfId="350"/>
    <cellStyle name="標準 5" xfId="351"/>
    <cellStyle name="標準 6" xfId="352"/>
    <cellStyle name="標準 7" xfId="353"/>
    <cellStyle name="標準 8" xfId="354"/>
    <cellStyle name="標準 9" xfId="355"/>
    <cellStyle name="Followed Hyperlink" xfId="356"/>
    <cellStyle name="良い" xfId="357"/>
    <cellStyle name="良い 2" xfId="358"/>
    <cellStyle name="良い 3" xfId="359"/>
    <cellStyle name="良い 4" xfId="360"/>
    <cellStyle name="良い 5" xfId="361"/>
    <cellStyle name="良い 6" xfId="362"/>
    <cellStyle name="良い 7" xfId="363"/>
    <cellStyle name="良い 8" xfId="3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561975</xdr:colOff>
      <xdr:row>17</xdr:row>
      <xdr:rowOff>152400</xdr:rowOff>
    </xdr:from>
    <xdr:ext cx="47625" cy="238125"/>
    <xdr:sp>
      <xdr:nvSpPr>
        <xdr:cNvPr id="1" name="Text Box 6"/>
        <xdr:cNvSpPr txBox="1">
          <a:spLocks noChangeArrowheads="1"/>
        </xdr:cNvSpPr>
      </xdr:nvSpPr>
      <xdr:spPr>
        <a:xfrm>
          <a:off x="8829675" y="352425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showOutlineSymbols="0" zoomScaleSheetLayoutView="100" zoomScalePageLayoutView="0" workbookViewId="0" topLeftCell="A1">
      <selection activeCell="M20" sqref="M20"/>
    </sheetView>
  </sheetViews>
  <sheetFormatPr defaultColWidth="10.796875" defaultRowHeight="15"/>
  <cols>
    <col min="1" max="1" width="8.3984375" style="2" customWidth="1"/>
    <col min="2" max="2" width="4.59765625" style="2" customWidth="1"/>
    <col min="3" max="11" width="8.19921875" style="2" customWidth="1"/>
    <col min="12" max="16384" width="10.69921875" style="2" customWidth="1"/>
  </cols>
  <sheetData>
    <row r="1" ht="15.75" customHeight="1">
      <c r="A1" s="1" t="s">
        <v>11</v>
      </c>
    </row>
    <row r="2" ht="15.75" customHeight="1">
      <c r="E2" s="19" t="s">
        <v>32</v>
      </c>
    </row>
    <row r="3" spans="1:5" ht="17.25" customHeight="1">
      <c r="A3" s="68" t="s">
        <v>2</v>
      </c>
      <c r="B3" s="69"/>
      <c r="C3" s="12" t="s">
        <v>3</v>
      </c>
      <c r="D3" s="18"/>
      <c r="E3" s="18"/>
    </row>
    <row r="4" spans="1:8" ht="17.25" customHeight="1">
      <c r="A4" s="70"/>
      <c r="B4" s="71"/>
      <c r="C4" s="13" t="s">
        <v>0</v>
      </c>
      <c r="D4" s="9" t="s">
        <v>1</v>
      </c>
      <c r="E4" s="8" t="s">
        <v>10</v>
      </c>
      <c r="F4" s="3"/>
      <c r="G4" s="3"/>
      <c r="H4" s="3"/>
    </row>
    <row r="5" spans="1:12" ht="19.5" customHeight="1">
      <c r="A5" s="6">
        <v>0</v>
      </c>
      <c r="B5" s="40" t="s">
        <v>4</v>
      </c>
      <c r="C5" s="61">
        <v>79.44</v>
      </c>
      <c r="D5" s="58">
        <v>85.9</v>
      </c>
      <c r="E5" s="57" t="str">
        <f>IF(D5&gt;C5,FIXED(D5-C5,2,TRUE)&amp;" ","△"&amp;FIXED(C5-D5,2,TRUE)&amp;" ")</f>
        <v>6.46 </v>
      </c>
      <c r="G5" s="20"/>
      <c r="H5" s="20"/>
      <c r="L5" s="60"/>
    </row>
    <row r="6" spans="1:12" ht="19.5" customHeight="1">
      <c r="A6" s="6">
        <v>1</v>
      </c>
      <c r="B6" s="16" t="s">
        <v>4</v>
      </c>
      <c r="C6" s="62">
        <v>78.62</v>
      </c>
      <c r="D6" s="59">
        <v>85.1</v>
      </c>
      <c r="E6" s="26" t="str">
        <f aca="true" t="shared" si="0" ref="E6:E30">IF(D6&gt;C6,FIXED(D6-C6,2,TRUE)&amp;" ","△"&amp;FIXED(C6-D6,2,TRUE)&amp;" ")</f>
        <v>6.48 </v>
      </c>
      <c r="G6" s="20"/>
      <c r="H6" s="20"/>
      <c r="L6" s="60"/>
    </row>
    <row r="7" spans="1:12" ht="13.5" customHeight="1">
      <c r="A7" s="6">
        <v>2</v>
      </c>
      <c r="B7" s="16" t="s">
        <v>4</v>
      </c>
      <c r="C7" s="62">
        <v>77.66</v>
      </c>
      <c r="D7" s="59">
        <v>84.13</v>
      </c>
      <c r="E7" s="26" t="str">
        <f t="shared" si="0"/>
        <v>6.47 </v>
      </c>
      <c r="G7" s="20"/>
      <c r="H7" s="20"/>
      <c r="L7" s="60"/>
    </row>
    <row r="8" spans="1:12" ht="13.5" customHeight="1">
      <c r="A8" s="6">
        <v>3</v>
      </c>
      <c r="B8" s="16" t="s">
        <v>4</v>
      </c>
      <c r="C8" s="62">
        <v>76.68</v>
      </c>
      <c r="D8" s="59">
        <v>83.16</v>
      </c>
      <c r="E8" s="26" t="str">
        <f t="shared" si="0"/>
        <v>6.48 </v>
      </c>
      <c r="F8" s="20"/>
      <c r="G8" s="20"/>
      <c r="H8" s="20"/>
      <c r="L8" s="60"/>
    </row>
    <row r="9" spans="1:12" ht="13.5" customHeight="1">
      <c r="A9" s="6">
        <v>4</v>
      </c>
      <c r="B9" s="16" t="s">
        <v>4</v>
      </c>
      <c r="C9" s="62">
        <v>75.7</v>
      </c>
      <c r="D9" s="59">
        <v>82.18</v>
      </c>
      <c r="E9" s="26" t="str">
        <f t="shared" si="0"/>
        <v>6.48 </v>
      </c>
      <c r="F9" s="20"/>
      <c r="G9" s="20"/>
      <c r="H9" s="20"/>
      <c r="L9" s="60"/>
    </row>
    <row r="10" spans="1:12" ht="13.5" customHeight="1">
      <c r="A10" s="6">
        <v>5</v>
      </c>
      <c r="B10" s="16" t="s">
        <v>4</v>
      </c>
      <c r="C10" s="62">
        <v>74.71</v>
      </c>
      <c r="D10" s="59">
        <v>81.19</v>
      </c>
      <c r="E10" s="26" t="str">
        <f t="shared" si="0"/>
        <v>6.48 </v>
      </c>
      <c r="F10" s="20"/>
      <c r="G10" s="20"/>
      <c r="H10" s="20"/>
      <c r="L10" s="60"/>
    </row>
    <row r="11" spans="1:12" ht="19.5" customHeight="1">
      <c r="A11" s="6">
        <v>10</v>
      </c>
      <c r="B11" s="16" t="s">
        <v>4</v>
      </c>
      <c r="C11" s="62">
        <v>69.77</v>
      </c>
      <c r="D11" s="59">
        <v>76.24</v>
      </c>
      <c r="E11" s="26" t="str">
        <f>IF(D11&gt;C11,FIXED(D11-C11,2,TRUE)&amp;" ","△"&amp;FIXED(C11-D11,2,TRUE)&amp;" ")</f>
        <v>6.47 </v>
      </c>
      <c r="F11" s="20"/>
      <c r="G11" s="20"/>
      <c r="H11" s="20"/>
      <c r="L11" s="60"/>
    </row>
    <row r="12" spans="1:12" ht="13.5" customHeight="1">
      <c r="A12" s="6">
        <v>15</v>
      </c>
      <c r="B12" s="16" t="s">
        <v>4</v>
      </c>
      <c r="C12" s="62">
        <v>64.81</v>
      </c>
      <c r="D12" s="59">
        <v>71.28</v>
      </c>
      <c r="E12" s="26" t="str">
        <f t="shared" si="0"/>
        <v>6.47 </v>
      </c>
      <c r="F12" s="20"/>
      <c r="G12" s="20"/>
      <c r="H12" s="20"/>
      <c r="L12" s="60"/>
    </row>
    <row r="13" spans="1:12" ht="13.5" customHeight="1">
      <c r="A13" s="6">
        <v>20</v>
      </c>
      <c r="B13" s="16" t="s">
        <v>4</v>
      </c>
      <c r="C13" s="62">
        <v>59.93</v>
      </c>
      <c r="D13" s="59">
        <v>66.35</v>
      </c>
      <c r="E13" s="26" t="str">
        <f t="shared" si="0"/>
        <v>6.42 </v>
      </c>
      <c r="F13" s="20"/>
      <c r="G13" s="20"/>
      <c r="H13" s="20"/>
      <c r="L13" s="60"/>
    </row>
    <row r="14" spans="1:12" ht="13.5" customHeight="1">
      <c r="A14" s="6">
        <v>25</v>
      </c>
      <c r="B14" s="16" t="s">
        <v>4</v>
      </c>
      <c r="C14" s="62">
        <v>55.1</v>
      </c>
      <c r="D14" s="59">
        <v>61.45</v>
      </c>
      <c r="E14" s="26" t="str">
        <f t="shared" si="0"/>
        <v>6.35 </v>
      </c>
      <c r="F14" s="20"/>
      <c r="G14" s="20"/>
      <c r="H14" s="20"/>
      <c r="L14" s="60"/>
    </row>
    <row r="15" spans="1:12" ht="13.5" customHeight="1">
      <c r="A15" s="6">
        <v>30</v>
      </c>
      <c r="B15" s="16" t="s">
        <v>4</v>
      </c>
      <c r="C15" s="62">
        <v>50.28</v>
      </c>
      <c r="D15" s="59">
        <v>56.56</v>
      </c>
      <c r="E15" s="26" t="str">
        <f t="shared" si="0"/>
        <v>6.28 </v>
      </c>
      <c r="F15" s="20"/>
      <c r="G15" s="20"/>
      <c r="H15" s="20"/>
      <c r="L15" s="60"/>
    </row>
    <row r="16" spans="1:12" ht="19.5" customHeight="1">
      <c r="A16" s="6">
        <v>35</v>
      </c>
      <c r="B16" s="16" t="s">
        <v>4</v>
      </c>
      <c r="C16" s="62">
        <v>45.47</v>
      </c>
      <c r="D16" s="59">
        <v>51.69</v>
      </c>
      <c r="E16" s="26" t="str">
        <f t="shared" si="0"/>
        <v>6.22 </v>
      </c>
      <c r="F16" s="20"/>
      <c r="G16" s="20"/>
      <c r="H16" s="20"/>
      <c r="L16" s="60"/>
    </row>
    <row r="17" spans="1:12" ht="13.5" customHeight="1">
      <c r="A17" s="6">
        <v>40</v>
      </c>
      <c r="B17" s="16" t="s">
        <v>4</v>
      </c>
      <c r="C17" s="62">
        <v>40.69</v>
      </c>
      <c r="D17" s="59">
        <v>46.84</v>
      </c>
      <c r="E17" s="26" t="str">
        <f>IF(D17&gt;C17,FIXED(D17-C17,2,TRUE)&amp;" ","△"&amp;FIXED(C17-D17,2,TRUE)&amp;" ")</f>
        <v>6.15 </v>
      </c>
      <c r="F17" s="20"/>
      <c r="G17" s="20"/>
      <c r="H17" s="20"/>
      <c r="L17" s="60"/>
    </row>
    <row r="18" spans="1:12" ht="13.5" customHeight="1">
      <c r="A18" s="6">
        <v>45</v>
      </c>
      <c r="B18" s="16" t="s">
        <v>4</v>
      </c>
      <c r="C18" s="62">
        <v>35.98</v>
      </c>
      <c r="D18" s="59">
        <v>42.05</v>
      </c>
      <c r="E18" s="26" t="str">
        <f t="shared" si="0"/>
        <v>6.07 </v>
      </c>
      <c r="F18" s="20"/>
      <c r="G18" s="20"/>
      <c r="H18" s="20"/>
      <c r="L18" s="60"/>
    </row>
    <row r="19" spans="1:12" ht="13.5" customHeight="1">
      <c r="A19" s="6">
        <v>50</v>
      </c>
      <c r="B19" s="16" t="s">
        <v>4</v>
      </c>
      <c r="C19" s="62">
        <v>31.39</v>
      </c>
      <c r="D19" s="59">
        <v>37.32</v>
      </c>
      <c r="E19" s="26" t="str">
        <f t="shared" si="0"/>
        <v>5.93 </v>
      </c>
      <c r="F19" s="20"/>
      <c r="G19" s="20"/>
      <c r="H19" s="20"/>
      <c r="L19" s="60"/>
    </row>
    <row r="20" spans="1:12" ht="13.5" customHeight="1">
      <c r="A20" s="6">
        <v>55</v>
      </c>
      <c r="B20" s="16" t="s">
        <v>4</v>
      </c>
      <c r="C20" s="62">
        <v>26.95</v>
      </c>
      <c r="D20" s="59">
        <v>32.68</v>
      </c>
      <c r="E20" s="26" t="str">
        <f t="shared" si="0"/>
        <v>5.73 </v>
      </c>
      <c r="F20" s="20"/>
      <c r="G20" s="20"/>
      <c r="H20" s="20"/>
      <c r="L20" s="60"/>
    </row>
    <row r="21" spans="1:12" ht="19.5" customHeight="1">
      <c r="A21" s="6">
        <v>60</v>
      </c>
      <c r="B21" s="16" t="s">
        <v>4</v>
      </c>
      <c r="C21" s="62">
        <v>22.7</v>
      </c>
      <c r="D21" s="59">
        <v>28.12</v>
      </c>
      <c r="E21" s="26" t="str">
        <f t="shared" si="0"/>
        <v>5.42 </v>
      </c>
      <c r="F21" s="20"/>
      <c r="G21" s="20"/>
      <c r="H21" s="20"/>
      <c r="L21" s="60"/>
    </row>
    <row r="22" spans="1:12" ht="13.5">
      <c r="A22" s="6">
        <v>65</v>
      </c>
      <c r="B22" s="16" t="s">
        <v>4</v>
      </c>
      <c r="C22" s="62">
        <v>18.69</v>
      </c>
      <c r="D22" s="59">
        <v>23.66</v>
      </c>
      <c r="E22" s="26" t="str">
        <f t="shared" si="0"/>
        <v>4.97 </v>
      </c>
      <c r="F22" s="20"/>
      <c r="G22" s="20"/>
      <c r="H22" s="20"/>
      <c r="L22" s="60"/>
    </row>
    <row r="23" spans="1:12" ht="13.5">
      <c r="A23" s="6">
        <v>70</v>
      </c>
      <c r="B23" s="16" t="s">
        <v>4</v>
      </c>
      <c r="C23" s="62">
        <v>14.93</v>
      </c>
      <c r="D23" s="59">
        <v>19.31</v>
      </c>
      <c r="E23" s="26" t="str">
        <f t="shared" si="0"/>
        <v>4.38 </v>
      </c>
      <c r="F23" s="20"/>
      <c r="G23" s="20"/>
      <c r="H23" s="20"/>
      <c r="L23" s="60"/>
    </row>
    <row r="24" spans="1:12" ht="13.5">
      <c r="A24" s="6">
        <v>75</v>
      </c>
      <c r="B24" s="16" t="s">
        <v>4</v>
      </c>
      <c r="C24" s="62">
        <v>11.43</v>
      </c>
      <c r="D24" s="59">
        <v>15.16</v>
      </c>
      <c r="E24" s="26" t="str">
        <f t="shared" si="0"/>
        <v>3.73 </v>
      </c>
      <c r="F24" s="20"/>
      <c r="G24" s="20"/>
      <c r="H24" s="20"/>
      <c r="L24" s="60"/>
    </row>
    <row r="25" spans="1:12" ht="13.5">
      <c r="A25" s="6">
        <v>80</v>
      </c>
      <c r="B25" s="16" t="s">
        <v>4</v>
      </c>
      <c r="C25" s="62">
        <v>8.39</v>
      </c>
      <c r="D25" s="59">
        <v>11.36</v>
      </c>
      <c r="E25" s="26" t="str">
        <f t="shared" si="0"/>
        <v>2.97 </v>
      </c>
      <c r="G25" s="20"/>
      <c r="H25" s="20"/>
      <c r="L25" s="60"/>
    </row>
    <row r="26" spans="1:12" ht="19.5" customHeight="1">
      <c r="A26" s="6">
        <v>85</v>
      </c>
      <c r="B26" s="16" t="s">
        <v>4</v>
      </c>
      <c r="C26" s="62">
        <v>5.96</v>
      </c>
      <c r="D26" s="59">
        <v>8.07</v>
      </c>
      <c r="E26" s="26" t="str">
        <f t="shared" si="0"/>
        <v>2.11 </v>
      </c>
      <c r="F26" s="20"/>
      <c r="G26" s="20"/>
      <c r="H26" s="20"/>
      <c r="L26" s="60"/>
    </row>
    <row r="27" spans="1:12" ht="13.5">
      <c r="A27" s="6">
        <v>90</v>
      </c>
      <c r="B27" s="16" t="s">
        <v>4</v>
      </c>
      <c r="C27" s="62">
        <v>4.14</v>
      </c>
      <c r="D27" s="59">
        <v>5.46</v>
      </c>
      <c r="E27" s="26" t="str">
        <f t="shared" si="0"/>
        <v>1.32 </v>
      </c>
      <c r="F27" s="20"/>
      <c r="G27" s="20"/>
      <c r="H27" s="20"/>
      <c r="L27" s="60"/>
    </row>
    <row r="28" spans="1:12" ht="13.5">
      <c r="A28" s="6">
        <v>95</v>
      </c>
      <c r="B28" s="16" t="s">
        <v>4</v>
      </c>
      <c r="C28" s="62">
        <v>2.84</v>
      </c>
      <c r="D28" s="59">
        <v>3.6</v>
      </c>
      <c r="E28" s="26" t="str">
        <f t="shared" si="0"/>
        <v>0.76 </v>
      </c>
      <c r="F28" s="20"/>
      <c r="G28" s="20"/>
      <c r="H28" s="20"/>
      <c r="L28" s="60"/>
    </row>
    <row r="29" spans="1:12" ht="13.5">
      <c r="A29" s="6">
        <v>100</v>
      </c>
      <c r="B29" s="16" t="s">
        <v>4</v>
      </c>
      <c r="C29" s="62">
        <v>1.93</v>
      </c>
      <c r="D29" s="59">
        <v>2.33</v>
      </c>
      <c r="E29" s="26" t="str">
        <f t="shared" si="0"/>
        <v>0.40 </v>
      </c>
      <c r="F29" s="20"/>
      <c r="G29" s="20"/>
      <c r="H29" s="20"/>
      <c r="L29" s="60"/>
    </row>
    <row r="30" spans="1:12" ht="13.5">
      <c r="A30" s="6">
        <v>105</v>
      </c>
      <c r="B30" s="16" t="s">
        <v>20</v>
      </c>
      <c r="C30" s="62">
        <v>1.3</v>
      </c>
      <c r="D30" s="59">
        <v>1.47</v>
      </c>
      <c r="E30" s="26" t="str">
        <f t="shared" si="0"/>
        <v>0.17 </v>
      </c>
      <c r="F30" s="20"/>
      <c r="G30" s="20"/>
      <c r="H30" s="20"/>
      <c r="L30" s="60"/>
    </row>
    <row r="31" spans="1:8" ht="5.25" customHeight="1">
      <c r="A31" s="21"/>
      <c r="B31" s="41"/>
      <c r="C31" s="31"/>
      <c r="D31" s="31"/>
      <c r="E31" s="32"/>
      <c r="F31" s="20"/>
      <c r="G31" s="20"/>
      <c r="H31" s="20"/>
    </row>
    <row r="32" spans="1:4" ht="15.75" customHeight="1">
      <c r="A32" s="10" t="s">
        <v>33</v>
      </c>
      <c r="B32" s="22"/>
      <c r="C32" s="23"/>
      <c r="D32" s="23"/>
    </row>
    <row r="34" ht="4.5" customHeight="1"/>
    <row r="35" ht="15.75" customHeight="1">
      <c r="A35" s="1" t="s">
        <v>12</v>
      </c>
    </row>
    <row r="36" ht="12" customHeight="1">
      <c r="K36" s="6" t="s">
        <v>5</v>
      </c>
    </row>
    <row r="37" spans="1:11" ht="17.25" customHeight="1">
      <c r="A37" s="68" t="s">
        <v>2</v>
      </c>
      <c r="B37" s="73"/>
      <c r="C37" s="75" t="s">
        <v>3</v>
      </c>
      <c r="D37" s="72"/>
      <c r="E37" s="78"/>
      <c r="F37" s="75" t="s">
        <v>6</v>
      </c>
      <c r="G37" s="76"/>
      <c r="H37" s="76"/>
      <c r="I37" s="75" t="s">
        <v>13</v>
      </c>
      <c r="J37" s="76"/>
      <c r="K37" s="76"/>
    </row>
    <row r="38" spans="1:11" ht="17.25" customHeight="1">
      <c r="A38" s="77"/>
      <c r="B38" s="74"/>
      <c r="C38" s="24" t="s">
        <v>0</v>
      </c>
      <c r="D38" s="24" t="s">
        <v>1</v>
      </c>
      <c r="E38" s="24" t="s">
        <v>10</v>
      </c>
      <c r="F38" s="24" t="s">
        <v>0</v>
      </c>
      <c r="G38" s="24" t="s">
        <v>1</v>
      </c>
      <c r="H38" s="17" t="s">
        <v>10</v>
      </c>
      <c r="I38" s="24" t="s">
        <v>0</v>
      </c>
      <c r="J38" s="24" t="s">
        <v>1</v>
      </c>
      <c r="K38" s="17" t="s">
        <v>10</v>
      </c>
    </row>
    <row r="39" spans="1:11" ht="15" customHeight="1">
      <c r="A39" s="11" t="s">
        <v>7</v>
      </c>
      <c r="B39" s="14" t="s">
        <v>8</v>
      </c>
      <c r="C39" s="30">
        <v>71.73</v>
      </c>
      <c r="D39" s="30">
        <v>76.89</v>
      </c>
      <c r="E39" s="25" t="str">
        <f>IF(D39&gt;C39,FIXED(D39-C39,2,TRUE)&amp;" ","△"&amp;FIXED(C39-D39,2,TRUE)&amp;" ")</f>
        <v>5.16 </v>
      </c>
      <c r="F39" s="30">
        <v>71.82</v>
      </c>
      <c r="G39" s="30">
        <v>77.13</v>
      </c>
      <c r="H39" s="26" t="str">
        <f aca="true" t="shared" si="1" ref="H39:H45">IF(G39&gt;F39,FIXED(G39-F39,2,TRUE)&amp;" ","△"&amp;FIXED(F39-G39,2,TRUE)&amp;" ")</f>
        <v>5.31 </v>
      </c>
      <c r="I39" s="44" t="s">
        <v>22</v>
      </c>
      <c r="J39" s="45" t="s">
        <v>22</v>
      </c>
      <c r="K39" s="46" t="s">
        <v>22</v>
      </c>
    </row>
    <row r="40" spans="1:11" ht="15" customHeight="1">
      <c r="A40" s="11" t="s">
        <v>14</v>
      </c>
      <c r="B40" s="15" t="s">
        <v>8</v>
      </c>
      <c r="C40" s="30">
        <v>73.35</v>
      </c>
      <c r="D40" s="30">
        <v>78.76</v>
      </c>
      <c r="E40" s="25" t="str">
        <f>IF(D40&gt;C40,FIXED(D40-C40,2,TRUE)&amp;" ","△"&amp;FIXED(C40-D40,2,TRUE)&amp;" ")</f>
        <v>5.41 </v>
      </c>
      <c r="F40" s="30">
        <v>73.31</v>
      </c>
      <c r="G40" s="30">
        <v>78.84</v>
      </c>
      <c r="H40" s="26" t="str">
        <f t="shared" si="1"/>
        <v>5.53 </v>
      </c>
      <c r="I40" s="44" t="s">
        <v>22</v>
      </c>
      <c r="J40" s="45" t="s">
        <v>22</v>
      </c>
      <c r="K40" s="46" t="s">
        <v>22</v>
      </c>
    </row>
    <row r="41" spans="1:11" ht="15" customHeight="1">
      <c r="A41" s="11" t="s">
        <v>21</v>
      </c>
      <c r="B41" s="15" t="s">
        <v>8</v>
      </c>
      <c r="C41" s="30">
        <v>74.78</v>
      </c>
      <c r="D41" s="30">
        <v>80.48</v>
      </c>
      <c r="E41" s="25" t="str">
        <f>IF(D41&gt;C41,FIXED(D41-C41,2,TRUE)&amp;" ","△"&amp;FIXED(C41-D41,2,TRUE)&amp;" ")</f>
        <v>5.70 </v>
      </c>
      <c r="F41" s="30">
        <v>74.47</v>
      </c>
      <c r="G41" s="30">
        <v>80.4</v>
      </c>
      <c r="H41" s="26" t="str">
        <f t="shared" si="1"/>
        <v>5.93 </v>
      </c>
      <c r="I41" s="44" t="s">
        <v>22</v>
      </c>
      <c r="J41" s="45" t="s">
        <v>22</v>
      </c>
      <c r="K41" s="46" t="s">
        <v>22</v>
      </c>
    </row>
    <row r="42" spans="1:11" ht="15" customHeight="1">
      <c r="A42" s="11" t="s">
        <v>23</v>
      </c>
      <c r="B42" s="15" t="s">
        <v>8</v>
      </c>
      <c r="C42" s="30">
        <v>75.92</v>
      </c>
      <c r="D42" s="30">
        <v>81.9</v>
      </c>
      <c r="E42" s="25" t="str">
        <f>IF(D42&gt;C42,FIXED(D42-C42,2,TRUE)&amp;" ","△"&amp;FIXED(C42-D42,2,TRUE)&amp;" ")</f>
        <v>5.98 </v>
      </c>
      <c r="F42" s="30">
        <v>75.59</v>
      </c>
      <c r="G42" s="30">
        <v>81.64</v>
      </c>
      <c r="H42" s="26" t="str">
        <f t="shared" si="1"/>
        <v>6.05 </v>
      </c>
      <c r="I42" s="44" t="s">
        <v>22</v>
      </c>
      <c r="J42" s="45" t="s">
        <v>22</v>
      </c>
      <c r="K42" s="46" t="s">
        <v>22</v>
      </c>
    </row>
    <row r="43" spans="1:11" ht="15" customHeight="1">
      <c r="A43" s="37" t="s">
        <v>15</v>
      </c>
      <c r="B43" s="15" t="s">
        <v>8</v>
      </c>
      <c r="C43" s="30">
        <v>76.38</v>
      </c>
      <c r="D43" s="30">
        <v>82.85</v>
      </c>
      <c r="E43" s="25" t="str">
        <f>IF(D43&gt;C43,FIXED(D43-C43,2,TRUE)&amp;" ","△"&amp;FIXED(C43-D43,2,TRUE)&amp;" ")</f>
        <v>6.47 </v>
      </c>
      <c r="F43" s="30">
        <v>75.54</v>
      </c>
      <c r="G43" s="30">
        <v>81.83</v>
      </c>
      <c r="H43" s="26" t="str">
        <f t="shared" si="1"/>
        <v>6.29 </v>
      </c>
      <c r="I43" s="44" t="s">
        <v>22</v>
      </c>
      <c r="J43" s="45" t="s">
        <v>22</v>
      </c>
      <c r="K43" s="46" t="s">
        <v>22</v>
      </c>
    </row>
    <row r="44" spans="1:11" ht="15" customHeight="1">
      <c r="A44" s="38" t="s">
        <v>15</v>
      </c>
      <c r="B44" s="51" t="s">
        <v>24</v>
      </c>
      <c r="C44" s="33" t="s">
        <v>22</v>
      </c>
      <c r="D44" s="33" t="s">
        <v>22</v>
      </c>
      <c r="E44" s="27" t="s">
        <v>9</v>
      </c>
      <c r="F44" s="30">
        <v>76.1</v>
      </c>
      <c r="G44" s="30">
        <v>82.68</v>
      </c>
      <c r="H44" s="26" t="str">
        <f t="shared" si="1"/>
        <v>6.58 </v>
      </c>
      <c r="I44" s="44" t="s">
        <v>22</v>
      </c>
      <c r="J44" s="45" t="s">
        <v>22</v>
      </c>
      <c r="K44" s="46" t="s">
        <v>22</v>
      </c>
    </row>
    <row r="45" spans="1:11" ht="15" customHeight="1">
      <c r="A45" s="38" t="s">
        <v>16</v>
      </c>
      <c r="B45" s="15" t="s">
        <v>8</v>
      </c>
      <c r="C45" s="30">
        <v>77.72</v>
      </c>
      <c r="D45" s="30">
        <v>84.6</v>
      </c>
      <c r="E45" s="28" t="str">
        <f>IF(D45&gt;C45,FIXED(D45-C45,2,TRUE)&amp;" ","△"&amp;FIXED(C45-D45,2,TRUE)&amp;" ")</f>
        <v>6.88 </v>
      </c>
      <c r="F45" s="33">
        <v>77.57</v>
      </c>
      <c r="G45" s="33">
        <v>84.34</v>
      </c>
      <c r="H45" s="26" t="str">
        <f t="shared" si="1"/>
        <v>6.77 </v>
      </c>
      <c r="I45" s="47">
        <v>76.6</v>
      </c>
      <c r="J45" s="48">
        <v>83.7</v>
      </c>
      <c r="K45" s="49" t="str">
        <f>IF(J45&gt;I45,FIXED(J45-I45,2,TRUE)&amp;" ","△"&amp;FIXED(I45-J45,2,TRUE)&amp;" ")</f>
        <v>7.10 </v>
      </c>
    </row>
    <row r="46" spans="1:11" ht="15" customHeight="1">
      <c r="A46" s="38" t="s">
        <v>17</v>
      </c>
      <c r="B46" s="36"/>
      <c r="C46" s="29">
        <v>78.56</v>
      </c>
      <c r="D46" s="34">
        <v>85.52</v>
      </c>
      <c r="E46" s="28" t="str">
        <f aca="true" t="shared" si="2" ref="E46:E52">IF(D46&gt;C46,FIXED(D46-C46,2,TRUE)&amp;" ","△"&amp;FIXED(C46-D46,2,TRUE)&amp;" ")</f>
        <v>6.96 </v>
      </c>
      <c r="F46" s="35">
        <v>78.72</v>
      </c>
      <c r="G46" s="35">
        <v>85.62</v>
      </c>
      <c r="H46" s="26" t="str">
        <f>IF(G46&gt;F46,FIXED(G46-F46,2,TRUE)&amp;" ","△"&amp;FIXED(F46-G46,2,TRUE)&amp;" ")</f>
        <v>6.90 </v>
      </c>
      <c r="I46" s="47">
        <v>77.9</v>
      </c>
      <c r="J46" s="45">
        <v>84.9</v>
      </c>
      <c r="K46" s="49" t="str">
        <f>IF(J46&gt;I46,FIXED(J46-I46,2,TRUE)&amp;" ","△"&amp;FIXED(I46-J46,2,TRUE)&amp;" ")</f>
        <v>7.00 </v>
      </c>
    </row>
    <row r="47" spans="1:11" ht="15" customHeight="1">
      <c r="A47" s="38" t="s">
        <v>18</v>
      </c>
      <c r="B47" s="36"/>
      <c r="C47" s="42">
        <v>79</v>
      </c>
      <c r="D47" s="42">
        <v>85.81</v>
      </c>
      <c r="E47" s="28" t="str">
        <f t="shared" si="2"/>
        <v>6.81 </v>
      </c>
      <c r="F47" s="7" t="s">
        <v>9</v>
      </c>
      <c r="G47" s="7" t="s">
        <v>9</v>
      </c>
      <c r="H47" s="7" t="s">
        <v>9</v>
      </c>
      <c r="I47" s="50" t="s">
        <v>9</v>
      </c>
      <c r="J47" s="49" t="s">
        <v>9</v>
      </c>
      <c r="K47" s="49" t="s">
        <v>9</v>
      </c>
    </row>
    <row r="48" spans="1:11" ht="15" customHeight="1">
      <c r="A48" s="38" t="s">
        <v>19</v>
      </c>
      <c r="B48" s="7"/>
      <c r="C48" s="52">
        <v>79.19</v>
      </c>
      <c r="D48" s="42">
        <v>85.99</v>
      </c>
      <c r="E48" s="53" t="str">
        <f>IF(D48&gt;C48,FIXED(D48-C48,2,TRUE)&amp;" ","△"&amp;FIXED(C48-D48,2,TRUE)&amp;" ")</f>
        <v>6.80 </v>
      </c>
      <c r="F48" s="54" t="s">
        <v>9</v>
      </c>
      <c r="G48" s="7" t="s">
        <v>9</v>
      </c>
      <c r="H48" s="7" t="s">
        <v>9</v>
      </c>
      <c r="I48" s="55" t="s">
        <v>9</v>
      </c>
      <c r="J48" s="49" t="s">
        <v>9</v>
      </c>
      <c r="K48" s="49" t="s">
        <v>9</v>
      </c>
    </row>
    <row r="49" spans="1:11" ht="15" customHeight="1">
      <c r="A49" s="38" t="s">
        <v>25</v>
      </c>
      <c r="B49" s="7"/>
      <c r="C49" s="52">
        <v>79.29</v>
      </c>
      <c r="D49" s="42">
        <v>86.05</v>
      </c>
      <c r="E49" s="53" t="str">
        <f>IF(D49&gt;C49,FIXED(D49-C49,2,TRUE)&amp;" ","△"&amp;FIXED(C49-D49,2,TRUE)&amp;" ")</f>
        <v>6.76 </v>
      </c>
      <c r="F49" s="54" t="s">
        <v>9</v>
      </c>
      <c r="G49" s="7" t="s">
        <v>9</v>
      </c>
      <c r="H49" s="7" t="s">
        <v>9</v>
      </c>
      <c r="I49" s="55" t="s">
        <v>9</v>
      </c>
      <c r="J49" s="49" t="s">
        <v>9</v>
      </c>
      <c r="K49" s="49" t="s">
        <v>9</v>
      </c>
    </row>
    <row r="50" spans="1:11" ht="15" customHeight="1">
      <c r="A50" s="38" t="s">
        <v>30</v>
      </c>
      <c r="B50" s="7"/>
      <c r="C50" s="52">
        <v>79.59</v>
      </c>
      <c r="D50" s="42">
        <v>86.44</v>
      </c>
      <c r="E50" s="53" t="str">
        <f t="shared" si="2"/>
        <v>6.85 </v>
      </c>
      <c r="F50" s="54" t="s">
        <v>9</v>
      </c>
      <c r="G50" s="7" t="s">
        <v>9</v>
      </c>
      <c r="H50" s="7" t="s">
        <v>9</v>
      </c>
      <c r="I50" s="55" t="s">
        <v>9</v>
      </c>
      <c r="J50" s="49" t="s">
        <v>9</v>
      </c>
      <c r="K50" s="49" t="s">
        <v>9</v>
      </c>
    </row>
    <row r="51" spans="1:11" ht="15" customHeight="1">
      <c r="A51" s="38" t="s">
        <v>31</v>
      </c>
      <c r="B51" s="15" t="s">
        <v>8</v>
      </c>
      <c r="C51" s="64">
        <v>79.55</v>
      </c>
      <c r="D51" s="63">
        <v>86.3</v>
      </c>
      <c r="E51" s="53" t="str">
        <f t="shared" si="2"/>
        <v>6.75 </v>
      </c>
      <c r="F51" s="54" t="s">
        <v>9</v>
      </c>
      <c r="G51" s="7" t="s">
        <v>9</v>
      </c>
      <c r="H51" s="7" t="s">
        <v>9</v>
      </c>
      <c r="I51" s="55" t="s">
        <v>9</v>
      </c>
      <c r="J51" s="49" t="s">
        <v>9</v>
      </c>
      <c r="K51" s="49" t="s">
        <v>9</v>
      </c>
    </row>
    <row r="52" spans="1:11" ht="15" customHeight="1">
      <c r="A52" s="39" t="s">
        <v>34</v>
      </c>
      <c r="B52" s="65"/>
      <c r="C52" s="56">
        <v>79.44</v>
      </c>
      <c r="D52" s="56">
        <v>85.9</v>
      </c>
      <c r="E52" s="43" t="str">
        <f t="shared" si="2"/>
        <v>6.46 </v>
      </c>
      <c r="F52" s="66" t="s">
        <v>9</v>
      </c>
      <c r="G52" s="66" t="s">
        <v>9</v>
      </c>
      <c r="H52" s="67" t="s">
        <v>9</v>
      </c>
      <c r="I52" s="66" t="s">
        <v>9</v>
      </c>
      <c r="J52" s="66" t="s">
        <v>9</v>
      </c>
      <c r="K52" s="66" t="s">
        <v>9</v>
      </c>
    </row>
    <row r="53" spans="1:11" ht="13.5" customHeight="1">
      <c r="A53" s="4" t="s">
        <v>26</v>
      </c>
      <c r="B53" s="4"/>
      <c r="C53" s="4"/>
      <c r="D53" s="4"/>
      <c r="E53" s="4"/>
      <c r="F53" s="4"/>
      <c r="G53" s="4"/>
      <c r="H53" s="4"/>
      <c r="K53" s="4"/>
    </row>
    <row r="54" ht="13.5" customHeight="1">
      <c r="A54" s="2" t="s">
        <v>27</v>
      </c>
    </row>
    <row r="55" ht="13.5" customHeight="1">
      <c r="A55" s="2" t="s">
        <v>28</v>
      </c>
    </row>
    <row r="56" spans="2:11" ht="13.5" customHeight="1">
      <c r="B56" s="5"/>
      <c r="C56" s="5"/>
      <c r="D56" s="6"/>
      <c r="E56" s="6"/>
      <c r="G56" s="6"/>
      <c r="K56" s="6" t="s">
        <v>29</v>
      </c>
    </row>
    <row r="57" ht="13.5">
      <c r="J57" s="3"/>
    </row>
    <row r="60" spans="3:8" ht="13.5">
      <c r="C60" s="5"/>
      <c r="D60" s="6"/>
      <c r="E60" s="5"/>
      <c r="F60" s="3"/>
      <c r="G60" s="6"/>
      <c r="H60" s="6"/>
    </row>
  </sheetData>
  <sheetProtection/>
  <mergeCells count="5">
    <mergeCell ref="I37:K37"/>
    <mergeCell ref="A3:B4"/>
    <mergeCell ref="A37:B38"/>
    <mergeCell ref="C37:E37"/>
    <mergeCell ref="F37:H37"/>
  </mergeCells>
  <printOptions/>
  <pageMargins left="0.5905511811023623" right="0.5905511811023623" top="0.7086614173228347" bottom="0.5118110236220472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2013-03-19T12:54:33Z</cp:lastPrinted>
  <dcterms:created xsi:type="dcterms:W3CDTF">2001-02-21T07:46:07Z</dcterms:created>
  <dcterms:modified xsi:type="dcterms:W3CDTF">2013-07-11T00:22:47Z</dcterms:modified>
  <cp:category/>
  <cp:version/>
  <cp:contentType/>
  <cp:contentStatus/>
</cp:coreProperties>
</file>