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00" windowWidth="16005" windowHeight="5295" activeTab="0"/>
  </bookViews>
  <sheets>
    <sheet name="５－７" sheetId="1" r:id="rId1"/>
  </sheets>
  <externalReferences>
    <externalReference r:id="rId4"/>
  </externalReferences>
  <definedNames>
    <definedName name="_xlnm.Print_Area" localSheetId="0">'５－７'!$A$1:$I$24</definedName>
    <definedName name="_xlnm.Print_Area">'/tmp/tmpzzpu8jqu\庁外照会\[03職業安定所.xls]５－６'!#REF!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<sst xmlns="http://schemas.openxmlformats.org/spreadsheetml/2006/main" count="34" uniqueCount="23">
  <si>
    <t>５－７  障害者の職業紹介状況</t>
  </si>
  <si>
    <t>区       分</t>
  </si>
  <si>
    <t>身体障害者</t>
  </si>
  <si>
    <t>知的障害者</t>
  </si>
  <si>
    <t>精神障害者</t>
  </si>
  <si>
    <t>新規求職 申込件数</t>
  </si>
  <si>
    <t>就職件数</t>
  </si>
  <si>
    <t>その他の障害者</t>
  </si>
  <si>
    <t xml:space="preserve">   姫 路 南　　</t>
  </si>
  <si>
    <t>資料:姫路・龍野公共職業安定所</t>
  </si>
  <si>
    <t>　　平成20年度から姫路南所は姫路所に統合された。</t>
  </si>
  <si>
    <t xml:space="preserve">   姫　　路　　</t>
  </si>
  <si>
    <t xml:space="preserve">   龍　　野　　</t>
  </si>
  <si>
    <t xml:space="preserve">   姫　　路　　</t>
  </si>
  <si>
    <t xml:space="preserve">    姫　  路</t>
  </si>
  <si>
    <t xml:space="preserve">    龍  　野</t>
  </si>
  <si>
    <t>　　 20 年度 計</t>
  </si>
  <si>
    <t>　　 21 年度 計</t>
  </si>
  <si>
    <t>　　 22 年度 計</t>
  </si>
  <si>
    <t>平成 19 年度 計</t>
  </si>
  <si>
    <t>　　 23 年度 計</t>
  </si>
  <si>
    <t>注）平成19年度は佐用郡・神崎郡・揖保郡・宍粟市・たつの市を含み、</t>
  </si>
  <si>
    <t>　　平成20年度からは相生市・赤穂市・赤穂郡を含む。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</si>
</sst>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  <numFmt numFmtId="186" formatCode="#,##0.00_ "/>
    <numFmt numFmtId="187" formatCode="[DBNum3][$-411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  <numFmt numFmtId="193" formatCode="#,##0_ ;[Red]\-#,##0\ "/>
  </numFmts>
  <fonts count="4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13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41" fontId="8" fillId="0" borderId="0" xfId="0" applyNumberFormat="1" applyFont="1" applyBorder="1" applyAlignment="1">
      <alignment/>
    </xf>
    <xf numFmtId="41" fontId="8" fillId="0" borderId="14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41" fontId="8" fillId="0" borderId="16" xfId="0" applyNumberFormat="1" applyFont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61" applyNumberFormat="1" applyFont="1" applyFill="1" applyBorder="1" applyAlignment="1">
      <alignment vertical="center"/>
      <protection/>
    </xf>
    <xf numFmtId="41" fontId="8" fillId="0" borderId="18" xfId="61" applyNumberFormat="1" applyFont="1" applyFill="1" applyBorder="1" applyAlignment="1">
      <alignment vertical="center"/>
      <protection/>
    </xf>
    <xf numFmtId="3" fontId="8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showOutlineSymbols="0" zoomScaleSheetLayoutView="100" zoomScalePageLayoutView="0" workbookViewId="0" topLeftCell="A1">
      <selection activeCell="E8" sqref="E8"/>
    </sheetView>
  </sheetViews>
  <sheetFormatPr defaultColWidth="10.796875" defaultRowHeight="15"/>
  <cols>
    <col min="1" max="1" width="16" style="2" customWidth="1"/>
    <col min="2" max="9" width="8.8984375" style="2" customWidth="1"/>
    <col min="10" max="16384" width="10.69921875" style="2" customWidth="1"/>
  </cols>
  <sheetData>
    <row r="1" spans="1:248" ht="13.5" customHeight="1">
      <c r="A1" s="1" t="s">
        <v>0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</row>
    <row r="2" spans="1:10" s="5" customFormat="1" ht="15.75" customHeight="1">
      <c r="A2" s="11"/>
      <c r="B2" s="6"/>
      <c r="C2" s="6"/>
      <c r="D2" s="6"/>
      <c r="E2" s="6"/>
      <c r="F2" s="7"/>
      <c r="G2" s="10"/>
      <c r="H2" s="10"/>
      <c r="I2" s="10"/>
      <c r="J2" s="10"/>
    </row>
    <row r="3" spans="1:10" s="5" customFormat="1" ht="21.75" customHeight="1">
      <c r="A3" s="32" t="s">
        <v>1</v>
      </c>
      <c r="B3" s="34" t="s">
        <v>2</v>
      </c>
      <c r="C3" s="31"/>
      <c r="D3" s="30" t="s">
        <v>3</v>
      </c>
      <c r="E3" s="35"/>
      <c r="F3" s="36" t="s">
        <v>4</v>
      </c>
      <c r="G3" s="31"/>
      <c r="H3" s="30" t="s">
        <v>7</v>
      </c>
      <c r="I3" s="31"/>
      <c r="J3" s="10"/>
    </row>
    <row r="4" spans="1:10" s="5" customFormat="1" ht="27.75" customHeight="1">
      <c r="A4" s="33"/>
      <c r="B4" s="12" t="s">
        <v>5</v>
      </c>
      <c r="C4" s="13" t="s">
        <v>6</v>
      </c>
      <c r="D4" s="12" t="s">
        <v>5</v>
      </c>
      <c r="E4" s="13" t="s">
        <v>6</v>
      </c>
      <c r="F4" s="12" t="s">
        <v>5</v>
      </c>
      <c r="G4" s="13" t="s">
        <v>6</v>
      </c>
      <c r="H4" s="12" t="s">
        <v>5</v>
      </c>
      <c r="I4" s="14" t="s">
        <v>6</v>
      </c>
      <c r="J4" s="10"/>
    </row>
    <row r="5" spans="1:10" s="5" customFormat="1" ht="24" customHeight="1">
      <c r="A5" s="21" t="s">
        <v>19</v>
      </c>
      <c r="B5" s="16">
        <f aca="true" t="shared" si="0" ref="B5:I5">B6+B7+B8</f>
        <v>445</v>
      </c>
      <c r="C5" s="15">
        <f t="shared" si="0"/>
        <v>215</v>
      </c>
      <c r="D5" s="15">
        <f t="shared" si="0"/>
        <v>113</v>
      </c>
      <c r="E5" s="15">
        <f t="shared" si="0"/>
        <v>77</v>
      </c>
      <c r="F5" s="15">
        <f t="shared" si="0"/>
        <v>73</v>
      </c>
      <c r="G5" s="15">
        <f t="shared" si="0"/>
        <v>47</v>
      </c>
      <c r="H5" s="15">
        <f t="shared" si="0"/>
        <v>10</v>
      </c>
      <c r="I5" s="15">
        <f t="shared" si="0"/>
        <v>1</v>
      </c>
      <c r="J5" s="10"/>
    </row>
    <row r="6" spans="1:10" s="5" customFormat="1" ht="15.75" customHeight="1">
      <c r="A6" s="22" t="s">
        <v>11</v>
      </c>
      <c r="B6" s="16">
        <v>256</v>
      </c>
      <c r="C6" s="15">
        <v>135</v>
      </c>
      <c r="D6" s="15">
        <v>64</v>
      </c>
      <c r="E6" s="15">
        <v>37</v>
      </c>
      <c r="F6" s="15">
        <v>49</v>
      </c>
      <c r="G6" s="15">
        <v>30</v>
      </c>
      <c r="H6" s="15">
        <v>9</v>
      </c>
      <c r="I6" s="15">
        <v>1</v>
      </c>
      <c r="J6" s="10"/>
    </row>
    <row r="7" spans="1:10" s="5" customFormat="1" ht="15.75" customHeight="1">
      <c r="A7" s="23" t="s">
        <v>8</v>
      </c>
      <c r="B7" s="18">
        <v>134</v>
      </c>
      <c r="C7" s="15">
        <v>44</v>
      </c>
      <c r="D7" s="15">
        <v>36</v>
      </c>
      <c r="E7" s="15">
        <v>27</v>
      </c>
      <c r="F7" s="15">
        <v>11</v>
      </c>
      <c r="G7" s="15">
        <v>9</v>
      </c>
      <c r="H7" s="15">
        <v>1</v>
      </c>
      <c r="I7" s="15">
        <v>0</v>
      </c>
      <c r="J7" s="10"/>
    </row>
    <row r="8" spans="1:9" s="10" customFormat="1" ht="13.5">
      <c r="A8" s="22" t="s">
        <v>12</v>
      </c>
      <c r="B8" s="15">
        <v>55</v>
      </c>
      <c r="C8" s="15">
        <v>36</v>
      </c>
      <c r="D8" s="15">
        <v>13</v>
      </c>
      <c r="E8" s="15">
        <v>13</v>
      </c>
      <c r="F8" s="15">
        <v>13</v>
      </c>
      <c r="G8" s="15">
        <v>8</v>
      </c>
      <c r="H8" s="15">
        <v>0</v>
      </c>
      <c r="I8" s="15">
        <v>0</v>
      </c>
    </row>
    <row r="9" spans="1:9" s="10" customFormat="1" ht="24" customHeight="1">
      <c r="A9" s="26" t="s">
        <v>16</v>
      </c>
      <c r="B9" s="18">
        <f aca="true" t="shared" si="1" ref="B9:I9">B10+B11</f>
        <v>482</v>
      </c>
      <c r="C9" s="15">
        <f t="shared" si="1"/>
        <v>201</v>
      </c>
      <c r="D9" s="15">
        <f t="shared" si="1"/>
        <v>187</v>
      </c>
      <c r="E9" s="15">
        <f t="shared" si="1"/>
        <v>93</v>
      </c>
      <c r="F9" s="15">
        <f t="shared" si="1"/>
        <v>112</v>
      </c>
      <c r="G9" s="15">
        <f t="shared" si="1"/>
        <v>43</v>
      </c>
      <c r="H9" s="15">
        <f t="shared" si="1"/>
        <v>6</v>
      </c>
      <c r="I9" s="15">
        <f t="shared" si="1"/>
        <v>0</v>
      </c>
    </row>
    <row r="10" spans="1:9" s="10" customFormat="1" ht="15.75" customHeight="1">
      <c r="A10" s="23" t="s">
        <v>11</v>
      </c>
      <c r="B10" s="18">
        <v>359</v>
      </c>
      <c r="C10" s="15">
        <v>155</v>
      </c>
      <c r="D10" s="15">
        <v>126</v>
      </c>
      <c r="E10" s="15">
        <v>67</v>
      </c>
      <c r="F10" s="15">
        <v>73</v>
      </c>
      <c r="G10" s="15">
        <v>31</v>
      </c>
      <c r="H10" s="15">
        <v>5</v>
      </c>
      <c r="I10" s="20">
        <v>0</v>
      </c>
    </row>
    <row r="11" spans="1:9" s="10" customFormat="1" ht="13.5">
      <c r="A11" s="22" t="s">
        <v>12</v>
      </c>
      <c r="B11" s="20">
        <v>123</v>
      </c>
      <c r="C11" s="20">
        <v>46</v>
      </c>
      <c r="D11" s="20">
        <v>61</v>
      </c>
      <c r="E11" s="20">
        <v>26</v>
      </c>
      <c r="F11" s="20">
        <v>39</v>
      </c>
      <c r="G11" s="20">
        <v>12</v>
      </c>
      <c r="H11" s="20">
        <v>1</v>
      </c>
      <c r="I11" s="20">
        <v>0</v>
      </c>
    </row>
    <row r="12" spans="1:10" s="5" customFormat="1" ht="24" customHeight="1">
      <c r="A12" s="26" t="s">
        <v>17</v>
      </c>
      <c r="B12" s="15">
        <f aca="true" t="shared" si="2" ref="B12:I12">B13+B14</f>
        <v>457</v>
      </c>
      <c r="C12" s="15">
        <f t="shared" si="2"/>
        <v>204</v>
      </c>
      <c r="D12" s="15">
        <f t="shared" si="2"/>
        <v>172</v>
      </c>
      <c r="E12" s="15">
        <f t="shared" si="2"/>
        <v>119</v>
      </c>
      <c r="F12" s="15">
        <f t="shared" si="2"/>
        <v>94</v>
      </c>
      <c r="G12" s="15">
        <f t="shared" si="2"/>
        <v>34</v>
      </c>
      <c r="H12" s="15">
        <f t="shared" si="2"/>
        <v>13</v>
      </c>
      <c r="I12" s="15">
        <f t="shared" si="2"/>
        <v>3</v>
      </c>
      <c r="J12" s="10"/>
    </row>
    <row r="13" spans="1:10" s="5" customFormat="1" ht="15.75" customHeight="1">
      <c r="A13" s="22" t="s">
        <v>11</v>
      </c>
      <c r="B13" s="15">
        <v>356</v>
      </c>
      <c r="C13" s="15">
        <v>149</v>
      </c>
      <c r="D13" s="15">
        <v>118</v>
      </c>
      <c r="E13" s="15">
        <v>87</v>
      </c>
      <c r="F13" s="15">
        <v>70</v>
      </c>
      <c r="G13" s="15">
        <v>19</v>
      </c>
      <c r="H13" s="15">
        <v>12</v>
      </c>
      <c r="I13" s="17">
        <v>3</v>
      </c>
      <c r="J13" s="10"/>
    </row>
    <row r="14" spans="1:10" s="5" customFormat="1" ht="15.75" customHeight="1">
      <c r="A14" s="22" t="s">
        <v>12</v>
      </c>
      <c r="B14" s="15">
        <v>101</v>
      </c>
      <c r="C14" s="15">
        <v>55</v>
      </c>
      <c r="D14" s="15">
        <v>54</v>
      </c>
      <c r="E14" s="15">
        <v>32</v>
      </c>
      <c r="F14" s="15">
        <v>24</v>
      </c>
      <c r="G14" s="15">
        <v>15</v>
      </c>
      <c r="H14" s="15">
        <v>1</v>
      </c>
      <c r="I14" s="15">
        <v>0</v>
      </c>
      <c r="J14" s="10"/>
    </row>
    <row r="15" spans="1:10" s="5" customFormat="1" ht="24" customHeight="1">
      <c r="A15" s="26" t="s">
        <v>18</v>
      </c>
      <c r="B15" s="15">
        <v>493</v>
      </c>
      <c r="C15" s="15">
        <v>210</v>
      </c>
      <c r="D15" s="15">
        <v>147</v>
      </c>
      <c r="E15" s="15">
        <v>81</v>
      </c>
      <c r="F15" s="15">
        <v>157</v>
      </c>
      <c r="G15" s="15">
        <v>70</v>
      </c>
      <c r="H15" s="15">
        <v>17</v>
      </c>
      <c r="I15" s="15">
        <v>1</v>
      </c>
      <c r="J15" s="10"/>
    </row>
    <row r="16" spans="1:9" ht="13.5">
      <c r="A16" s="22" t="s">
        <v>13</v>
      </c>
      <c r="B16" s="15">
        <v>383</v>
      </c>
      <c r="C16" s="15">
        <v>162</v>
      </c>
      <c r="D16" s="15">
        <v>101</v>
      </c>
      <c r="E16" s="15">
        <v>51</v>
      </c>
      <c r="F16" s="15">
        <v>112</v>
      </c>
      <c r="G16" s="15">
        <v>46</v>
      </c>
      <c r="H16" s="15">
        <v>15</v>
      </c>
      <c r="I16" s="15">
        <v>1</v>
      </c>
    </row>
    <row r="17" spans="1:9" s="4" customFormat="1" ht="13.5">
      <c r="A17" s="22" t="s">
        <v>12</v>
      </c>
      <c r="B17" s="27">
        <v>110</v>
      </c>
      <c r="C17" s="27">
        <v>48</v>
      </c>
      <c r="D17" s="27">
        <v>46</v>
      </c>
      <c r="E17" s="27">
        <v>30</v>
      </c>
      <c r="F17" s="27">
        <v>45</v>
      </c>
      <c r="G17" s="27">
        <v>24</v>
      </c>
      <c r="H17" s="27">
        <v>2</v>
      </c>
      <c r="I17" s="27">
        <v>0</v>
      </c>
    </row>
    <row r="18" spans="1:9" ht="24" customHeight="1">
      <c r="A18" s="26" t="s">
        <v>20</v>
      </c>
      <c r="B18" s="16">
        <f>SUM(B19:B20)</f>
        <v>410</v>
      </c>
      <c r="C18" s="15">
        <f aca="true" t="shared" si="3" ref="C18:I18">SUM(C19:C20)</f>
        <v>188</v>
      </c>
      <c r="D18" s="15">
        <f t="shared" si="3"/>
        <v>156</v>
      </c>
      <c r="E18" s="15">
        <f t="shared" si="3"/>
        <v>81</v>
      </c>
      <c r="F18" s="15">
        <f t="shared" si="3"/>
        <v>178</v>
      </c>
      <c r="G18" s="15">
        <f t="shared" si="3"/>
        <v>76</v>
      </c>
      <c r="H18" s="15">
        <f t="shared" si="3"/>
        <v>39</v>
      </c>
      <c r="I18" s="15">
        <f t="shared" si="3"/>
        <v>24</v>
      </c>
    </row>
    <row r="19" spans="1:9" ht="13.5">
      <c r="A19" s="24" t="s">
        <v>14</v>
      </c>
      <c r="B19" s="28">
        <v>344</v>
      </c>
      <c r="C19" s="28">
        <v>154</v>
      </c>
      <c r="D19" s="28">
        <v>130</v>
      </c>
      <c r="E19" s="28">
        <v>71</v>
      </c>
      <c r="F19" s="28">
        <v>140</v>
      </c>
      <c r="G19" s="28">
        <v>55</v>
      </c>
      <c r="H19" s="28">
        <v>37</v>
      </c>
      <c r="I19" s="28">
        <v>23</v>
      </c>
    </row>
    <row r="20" spans="1:9" ht="13.5">
      <c r="A20" s="25" t="s">
        <v>15</v>
      </c>
      <c r="B20" s="29">
        <v>66</v>
      </c>
      <c r="C20" s="29">
        <v>34</v>
      </c>
      <c r="D20" s="29">
        <v>26</v>
      </c>
      <c r="E20" s="29">
        <v>10</v>
      </c>
      <c r="F20" s="29">
        <v>38</v>
      </c>
      <c r="G20" s="29">
        <v>21</v>
      </c>
      <c r="H20" s="29">
        <v>2</v>
      </c>
      <c r="I20" s="29">
        <v>1</v>
      </c>
    </row>
    <row r="21" spans="1:256" s="5" customFormat="1" ht="13.5">
      <c r="A21" s="37" t="s">
        <v>21</v>
      </c>
      <c r="B21" s="37"/>
      <c r="C21" s="37"/>
      <c r="D21" s="37"/>
      <c r="E21" s="37"/>
      <c r="F21" s="37"/>
      <c r="G21" s="37"/>
      <c r="H21" s="37"/>
      <c r="I21" s="37"/>
      <c r="J21" s="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3.5">
      <c r="A22" s="5" t="s">
        <v>22</v>
      </c>
      <c r="B22" s="4"/>
      <c r="C22" s="4"/>
      <c r="E22" s="1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4" s="5" customFormat="1" ht="13.5">
      <c r="A23" s="7" t="s">
        <v>10</v>
      </c>
      <c r="C23" s="8"/>
      <c r="D23" s="8"/>
      <c r="E23" s="8"/>
      <c r="F23" s="8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ht="13.5">
      <c r="I24" s="3" t="s">
        <v>9</v>
      </c>
    </row>
  </sheetData>
  <sheetProtection/>
  <mergeCells count="6">
    <mergeCell ref="H3:I3"/>
    <mergeCell ref="A3:A4"/>
    <mergeCell ref="B3:C3"/>
    <mergeCell ref="D3:E3"/>
    <mergeCell ref="F3:G3"/>
    <mergeCell ref="A21:I21"/>
  </mergeCells>
  <printOptions/>
  <pageMargins left="0.5118110236220472" right="0.5118110236220472" top="0.7480314960629921" bottom="0.5118110236220472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2013-03-19T09:30:14Z</cp:lastPrinted>
  <dcterms:created xsi:type="dcterms:W3CDTF">2001-02-21T23:58:04Z</dcterms:created>
  <dcterms:modified xsi:type="dcterms:W3CDTF">2013-07-19T05:24:18Z</dcterms:modified>
  <cp:category/>
  <cp:version/>
  <cp:contentType/>
  <cp:contentStatus/>
</cp:coreProperties>
</file>