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8015" windowHeight="5715" tabRatio="746" activeTab="0"/>
  </bookViews>
  <sheets>
    <sheet name="６－６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'６－６'!$A$1:$J$43</definedName>
    <definedName name="Z_1AE146EF_FDEF_4FA9_9040_B70F44F710E7_.wvu.PrintArea" localSheetId="0" hidden="1">'６－６'!$A$1:$J$43</definedName>
  </definedNames>
  <calcPr fullCalcOnLoad="1"/>
</workbook>
</file>

<file path=xl/sharedStrings.xml><?xml version="1.0" encoding="utf-8"?>
<sst xmlns="http://schemas.openxmlformats.org/spreadsheetml/2006/main" count="69" uniqueCount="30">
  <si>
    <t>総　　　　数</t>
  </si>
  <si>
    <t>注) 棟数は課税上の数値である｡</t>
  </si>
  <si>
    <t>鉄骨鉄筋コンクリート造</t>
  </si>
  <si>
    <t>鉄筋コンクリート造</t>
  </si>
  <si>
    <t>鉄骨造</t>
  </si>
  <si>
    <t>軽量鉄骨造</t>
  </si>
  <si>
    <t>アパート</t>
  </si>
  <si>
    <t>棟  数</t>
  </si>
  <si>
    <t>う  ち</t>
  </si>
  <si>
    <t>床 面 積</t>
  </si>
  <si>
    <t>増築分</t>
  </si>
  <si>
    <t xml:space="preserve"> (㎡)</t>
  </si>
  <si>
    <t>６－６  用途・構造別新増築家屋（木造以外）</t>
  </si>
  <si>
    <t>区         分</t>
  </si>
  <si>
    <t>事 務 所</t>
  </si>
  <si>
    <t>・店　舗</t>
  </si>
  <si>
    <t>・百貨店</t>
  </si>
  <si>
    <t>・銀　行</t>
  </si>
  <si>
    <t>住　宅・</t>
  </si>
  <si>
    <t>病　院・</t>
  </si>
  <si>
    <t>工　場・</t>
  </si>
  <si>
    <t>倉　庫・</t>
  </si>
  <si>
    <t>そ の 他</t>
  </si>
  <si>
    <t>れんが造・コンクリートブロック造</t>
  </si>
  <si>
    <t>ホ テ ル</t>
  </si>
  <si>
    <t>市　場</t>
  </si>
  <si>
    <t>総　数</t>
  </si>
  <si>
    <t>平　成　22　年</t>
  </si>
  <si>
    <t>23  年</t>
  </si>
  <si>
    <t>資料:資産税課「固定資産税概要調書」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</si>
</sst>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  <numFmt numFmtId="217" formatCode="\(0\)"/>
    <numFmt numFmtId="218" formatCode="\(#\)"/>
  </numFmts>
  <fonts count="4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13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NumberFormat="1" applyFont="1" applyBorder="1" applyAlignment="1" applyProtection="1">
      <alignment vertical="center"/>
      <protection locked="0"/>
    </xf>
    <xf numFmtId="0" fontId="4" fillId="0" borderId="15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 shrinkToFit="1"/>
    </xf>
    <xf numFmtId="0" fontId="6" fillId="0" borderId="0" xfId="0" applyNumberFormat="1" applyFont="1" applyAlignment="1">
      <alignment horizontal="centerContinuous"/>
    </xf>
    <xf numFmtId="0" fontId="6" fillId="0" borderId="18" xfId="0" applyNumberFormat="1" applyFont="1" applyBorder="1" applyAlignment="1" applyProtection="1">
      <alignment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>
      <alignment/>
    </xf>
    <xf numFmtId="0" fontId="6" fillId="0" borderId="2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horizontal="center" vertical="center"/>
    </xf>
    <xf numFmtId="0" fontId="11" fillId="0" borderId="15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178" fontId="6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24" xfId="0" applyNumberFormat="1" applyFont="1" applyBorder="1" applyAlignment="1">
      <alignment vertical="center"/>
    </xf>
    <xf numFmtId="41" fontId="4" fillId="0" borderId="24" xfId="0" applyNumberFormat="1" applyFont="1" applyBorder="1" applyAlignment="1" applyProtection="1">
      <alignment horizontal="right" vertical="center"/>
      <protection locked="0"/>
    </xf>
    <xf numFmtId="41" fontId="4" fillId="0" borderId="25" xfId="0" applyNumberFormat="1" applyFont="1" applyBorder="1" applyAlignment="1" applyProtection="1">
      <alignment horizontal="right" vertical="center"/>
      <protection locked="0"/>
    </xf>
    <xf numFmtId="178" fontId="6" fillId="0" borderId="0" xfId="0" applyNumberFormat="1" applyFont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51"/>
  <sheetViews>
    <sheetView showGridLines="0" tabSelected="1" showOutlineSymbols="0" zoomScaleSheetLayoutView="100" zoomScalePageLayoutView="0" workbookViewId="0" topLeftCell="A1">
      <selection activeCell="J43" sqref="J43"/>
    </sheetView>
  </sheetViews>
  <sheetFormatPr defaultColWidth="10.796875" defaultRowHeight="15"/>
  <cols>
    <col min="1" max="1" width="7.5" style="26" customWidth="1"/>
    <col min="2" max="2" width="19.59765625" style="2" customWidth="1"/>
    <col min="3" max="3" width="6.69921875" style="2" customWidth="1"/>
    <col min="4" max="4" width="5.69921875" style="2" customWidth="1"/>
    <col min="5" max="5" width="9.59765625" style="2" customWidth="1"/>
    <col min="6" max="6" width="7.59765625" style="2" customWidth="1"/>
    <col min="7" max="7" width="6.69921875" style="2" customWidth="1"/>
    <col min="8" max="8" width="5.69921875" style="2" customWidth="1"/>
    <col min="9" max="9" width="9.59765625" style="2" customWidth="1"/>
    <col min="10" max="10" width="7.59765625" style="2" customWidth="1"/>
    <col min="11" max="16384" width="10.69921875" style="2" customWidth="1"/>
  </cols>
  <sheetData>
    <row r="1" spans="1:252" ht="15.75" customHeight="1">
      <c r="A1" s="3" t="s">
        <v>12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5:10" ht="15.75" customHeight="1">
      <c r="E2" s="22"/>
      <c r="J2" s="7"/>
    </row>
    <row r="3" spans="1:252" s="15" customFormat="1" ht="17.25" customHeight="1">
      <c r="A3" s="56" t="s">
        <v>13</v>
      </c>
      <c r="B3" s="57"/>
      <c r="C3" s="24"/>
      <c r="D3" s="13" t="s">
        <v>27</v>
      </c>
      <c r="E3" s="13"/>
      <c r="F3" s="23"/>
      <c r="G3" s="24"/>
      <c r="H3" s="13" t="s">
        <v>28</v>
      </c>
      <c r="I3" s="13"/>
      <c r="J3" s="2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15" customFormat="1" ht="17.25" customHeight="1">
      <c r="A4" s="58"/>
      <c r="B4" s="59"/>
      <c r="C4" s="16"/>
      <c r="D4" s="16"/>
      <c r="E4" s="27"/>
      <c r="F4" s="1"/>
      <c r="G4" s="16"/>
      <c r="H4" s="16"/>
      <c r="I4" s="27"/>
      <c r="J4" s="1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15" customFormat="1" ht="17.25" customHeight="1">
      <c r="A5" s="58"/>
      <c r="B5" s="59"/>
      <c r="C5" s="28" t="s">
        <v>7</v>
      </c>
      <c r="D5" s="29" t="s">
        <v>8</v>
      </c>
      <c r="E5" s="8" t="s">
        <v>9</v>
      </c>
      <c r="F5" s="30" t="s">
        <v>8</v>
      </c>
      <c r="G5" s="28" t="s">
        <v>7</v>
      </c>
      <c r="H5" s="29" t="s">
        <v>8</v>
      </c>
      <c r="I5" s="8" t="s">
        <v>9</v>
      </c>
      <c r="J5" s="31" t="s">
        <v>8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15" customFormat="1" ht="17.25" customHeight="1">
      <c r="A6" s="55"/>
      <c r="B6" s="54"/>
      <c r="C6" s="32"/>
      <c r="D6" s="33" t="s">
        <v>10</v>
      </c>
      <c r="E6" s="34" t="s">
        <v>11</v>
      </c>
      <c r="F6" s="35" t="s">
        <v>10</v>
      </c>
      <c r="G6" s="32"/>
      <c r="H6" s="33" t="s">
        <v>10</v>
      </c>
      <c r="I6" s="34" t="s">
        <v>11</v>
      </c>
      <c r="J6" s="34" t="s">
        <v>10</v>
      </c>
      <c r="K6" s="4"/>
      <c r="L6" s="5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15" customFormat="1" ht="15.75" customHeight="1">
      <c r="A7" s="18" t="s">
        <v>26</v>
      </c>
      <c r="B7" s="9" t="s">
        <v>0</v>
      </c>
      <c r="C7" s="46">
        <f aca="true" t="shared" si="0" ref="C7:J7">SUM(C8:C12)</f>
        <v>710</v>
      </c>
      <c r="D7" s="46">
        <f t="shared" si="0"/>
        <v>28</v>
      </c>
      <c r="E7" s="46">
        <f t="shared" si="0"/>
        <v>258465</v>
      </c>
      <c r="F7" s="46">
        <f t="shared" si="0"/>
        <v>8661</v>
      </c>
      <c r="G7" s="46">
        <f t="shared" si="0"/>
        <v>716</v>
      </c>
      <c r="H7" s="46">
        <f t="shared" si="0"/>
        <v>24</v>
      </c>
      <c r="I7" s="46">
        <f t="shared" si="0"/>
        <v>223909</v>
      </c>
      <c r="J7" s="46">
        <f t="shared" si="0"/>
        <v>5113</v>
      </c>
      <c r="K7" s="4"/>
      <c r="L7" s="5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15" customFormat="1" ht="15.75" customHeight="1">
      <c r="A8" s="36"/>
      <c r="B8" s="37" t="s">
        <v>2</v>
      </c>
      <c r="C8" s="46">
        <f aca="true" t="shared" si="1" ref="C8:F10">C14+C20+C26+C32+C38</f>
        <v>2</v>
      </c>
      <c r="D8" s="46">
        <f t="shared" si="1"/>
        <v>1</v>
      </c>
      <c r="E8" s="46">
        <f t="shared" si="1"/>
        <v>44440</v>
      </c>
      <c r="F8" s="46">
        <f t="shared" si="1"/>
        <v>1426</v>
      </c>
      <c r="G8" s="46">
        <f aca="true" t="shared" si="2" ref="G8:J12">G14+G20+G26+G32+G38</f>
        <v>2</v>
      </c>
      <c r="H8" s="46">
        <f t="shared" si="2"/>
        <v>1</v>
      </c>
      <c r="I8" s="46">
        <f t="shared" si="2"/>
        <v>1551</v>
      </c>
      <c r="J8" s="46">
        <f t="shared" si="2"/>
        <v>276</v>
      </c>
      <c r="K8" s="4"/>
      <c r="L8" s="5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15" customFormat="1" ht="15.75" customHeight="1">
      <c r="A9" s="36"/>
      <c r="B9" s="37" t="s">
        <v>3</v>
      </c>
      <c r="C9" s="46">
        <f t="shared" si="1"/>
        <v>35</v>
      </c>
      <c r="D9" s="46">
        <f t="shared" si="1"/>
        <v>2</v>
      </c>
      <c r="E9" s="46">
        <f t="shared" si="1"/>
        <v>16546</v>
      </c>
      <c r="F9" s="46">
        <f t="shared" si="1"/>
        <v>1633</v>
      </c>
      <c r="G9" s="46">
        <f t="shared" si="2"/>
        <v>32</v>
      </c>
      <c r="H9" s="46">
        <f t="shared" si="2"/>
        <v>1</v>
      </c>
      <c r="I9" s="46">
        <f t="shared" si="2"/>
        <v>38648</v>
      </c>
      <c r="J9" s="46">
        <f t="shared" si="2"/>
        <v>1083</v>
      </c>
      <c r="K9" s="4"/>
      <c r="L9" s="5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15" customFormat="1" ht="15.75" customHeight="1">
      <c r="A10" s="36"/>
      <c r="B10" s="37" t="s">
        <v>4</v>
      </c>
      <c r="C10" s="46">
        <f t="shared" si="1"/>
        <v>207</v>
      </c>
      <c r="D10" s="46">
        <f t="shared" si="1"/>
        <v>20</v>
      </c>
      <c r="E10" s="46">
        <f t="shared" si="1"/>
        <v>190773</v>
      </c>
      <c r="F10" s="46">
        <f t="shared" si="1"/>
        <v>5322</v>
      </c>
      <c r="G10" s="46">
        <f t="shared" si="2"/>
        <v>209</v>
      </c>
      <c r="H10" s="46">
        <f t="shared" si="2"/>
        <v>15</v>
      </c>
      <c r="I10" s="46">
        <f t="shared" si="2"/>
        <v>112361</v>
      </c>
      <c r="J10" s="46">
        <f t="shared" si="2"/>
        <v>3477</v>
      </c>
      <c r="K10" s="4"/>
      <c r="L10" s="5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15" customFormat="1" ht="15.75" customHeight="1">
      <c r="A11" s="36"/>
      <c r="B11" s="37" t="s">
        <v>5</v>
      </c>
      <c r="C11" s="46">
        <f aca="true" t="shared" si="3" ref="C11:F12">C17+C23+C29+C35+C41</f>
        <v>463</v>
      </c>
      <c r="D11" s="46">
        <f t="shared" si="3"/>
        <v>5</v>
      </c>
      <c r="E11" s="46">
        <f t="shared" si="3"/>
        <v>6612</v>
      </c>
      <c r="F11" s="46">
        <f t="shared" si="3"/>
        <v>280</v>
      </c>
      <c r="G11" s="46">
        <f t="shared" si="2"/>
        <v>470</v>
      </c>
      <c r="H11" s="46">
        <f t="shared" si="2"/>
        <v>7</v>
      </c>
      <c r="I11" s="46">
        <f t="shared" si="2"/>
        <v>71274</v>
      </c>
      <c r="J11" s="46">
        <f t="shared" si="2"/>
        <v>277</v>
      </c>
      <c r="K11" s="4"/>
      <c r="L11" s="4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15" customFormat="1" ht="15.75" customHeight="1">
      <c r="A12" s="36"/>
      <c r="B12" s="17" t="s">
        <v>23</v>
      </c>
      <c r="C12" s="46">
        <f t="shared" si="3"/>
        <v>3</v>
      </c>
      <c r="D12" s="46">
        <f t="shared" si="3"/>
        <v>0</v>
      </c>
      <c r="E12" s="46">
        <f t="shared" si="3"/>
        <v>94</v>
      </c>
      <c r="F12" s="46">
        <f t="shared" si="3"/>
        <v>0</v>
      </c>
      <c r="G12" s="46">
        <f t="shared" si="2"/>
        <v>3</v>
      </c>
      <c r="H12" s="46">
        <f t="shared" si="2"/>
        <v>0</v>
      </c>
      <c r="I12" s="46">
        <f t="shared" si="2"/>
        <v>75</v>
      </c>
      <c r="J12" s="46">
        <f t="shared" si="2"/>
        <v>0</v>
      </c>
      <c r="K12" s="4"/>
      <c r="L12" s="1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s="15" customFormat="1" ht="15.75" customHeight="1">
      <c r="A13" s="38" t="s">
        <v>14</v>
      </c>
      <c r="B13" s="9" t="s">
        <v>0</v>
      </c>
      <c r="C13" s="53">
        <f aca="true" t="shared" si="4" ref="C13:J13">SUM(C14:C18)</f>
        <v>86</v>
      </c>
      <c r="D13" s="53">
        <f t="shared" si="4"/>
        <v>5</v>
      </c>
      <c r="E13" s="53">
        <f t="shared" si="4"/>
        <v>38859</v>
      </c>
      <c r="F13" s="53">
        <f t="shared" si="4"/>
        <v>4109</v>
      </c>
      <c r="G13" s="53">
        <f t="shared" si="4"/>
        <v>89</v>
      </c>
      <c r="H13" s="53">
        <f t="shared" si="4"/>
        <v>9</v>
      </c>
      <c r="I13" s="53">
        <f t="shared" si="4"/>
        <v>40561</v>
      </c>
      <c r="J13" s="53">
        <f t="shared" si="4"/>
        <v>2141</v>
      </c>
      <c r="K13" s="4"/>
      <c r="L13" s="1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s="15" customFormat="1" ht="15.75" customHeight="1">
      <c r="A14" s="39" t="s">
        <v>15</v>
      </c>
      <c r="B14" s="37" t="s">
        <v>2</v>
      </c>
      <c r="C14" s="46">
        <v>2</v>
      </c>
      <c r="D14" s="46">
        <v>1</v>
      </c>
      <c r="E14" s="46">
        <v>2075</v>
      </c>
      <c r="F14" s="46">
        <v>1426</v>
      </c>
      <c r="G14" s="46">
        <v>1</v>
      </c>
      <c r="H14" s="46">
        <v>1</v>
      </c>
      <c r="I14" s="46">
        <v>276</v>
      </c>
      <c r="J14" s="46">
        <v>276</v>
      </c>
      <c r="K14" s="4"/>
      <c r="L14" s="1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s="15" customFormat="1" ht="15.75" customHeight="1">
      <c r="A15" s="39" t="s">
        <v>16</v>
      </c>
      <c r="B15" s="37" t="s">
        <v>3</v>
      </c>
      <c r="C15" s="46">
        <v>2</v>
      </c>
      <c r="D15" s="47">
        <v>0</v>
      </c>
      <c r="E15" s="47">
        <v>3509</v>
      </c>
      <c r="F15" s="47">
        <v>0</v>
      </c>
      <c r="G15" s="46">
        <v>6</v>
      </c>
      <c r="H15" s="47">
        <v>0</v>
      </c>
      <c r="I15" s="47">
        <v>3590</v>
      </c>
      <c r="J15" s="47">
        <v>0</v>
      </c>
      <c r="K15" s="4"/>
      <c r="L15" s="5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s="15" customFormat="1" ht="15.75" customHeight="1">
      <c r="A16" s="39" t="s">
        <v>17</v>
      </c>
      <c r="B16" s="37" t="s">
        <v>4</v>
      </c>
      <c r="C16" s="46">
        <v>58</v>
      </c>
      <c r="D16" s="46">
        <v>4</v>
      </c>
      <c r="E16" s="46">
        <v>29281</v>
      </c>
      <c r="F16" s="46">
        <v>2683</v>
      </c>
      <c r="G16" s="46">
        <v>62</v>
      </c>
      <c r="H16" s="46">
        <v>6</v>
      </c>
      <c r="I16" s="46">
        <v>34384</v>
      </c>
      <c r="J16" s="46">
        <v>1740</v>
      </c>
      <c r="K16" s="4"/>
      <c r="L16" s="5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s="15" customFormat="1" ht="15.75" customHeight="1">
      <c r="A17" s="39"/>
      <c r="B17" s="37" t="s">
        <v>5</v>
      </c>
      <c r="C17" s="46">
        <v>24</v>
      </c>
      <c r="D17" s="47">
        <v>0</v>
      </c>
      <c r="E17" s="47">
        <v>3994</v>
      </c>
      <c r="F17" s="47">
        <v>0</v>
      </c>
      <c r="G17" s="46">
        <v>20</v>
      </c>
      <c r="H17" s="47">
        <v>2</v>
      </c>
      <c r="I17" s="47">
        <v>2311</v>
      </c>
      <c r="J17" s="47">
        <v>125</v>
      </c>
      <c r="K17" s="4"/>
      <c r="L17" s="5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s="15" customFormat="1" ht="15.75" customHeight="1">
      <c r="A18" s="40"/>
      <c r="B18" s="19" t="s">
        <v>23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"/>
      <c r="L18" s="5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15" customFormat="1" ht="15.75" customHeight="1">
      <c r="A19" s="39" t="s">
        <v>18</v>
      </c>
      <c r="B19" s="20" t="s">
        <v>0</v>
      </c>
      <c r="C19" s="46">
        <f aca="true" t="shared" si="5" ref="C19:J19">SUM(C20:C24)</f>
        <v>435</v>
      </c>
      <c r="D19" s="46">
        <f t="shared" si="5"/>
        <v>6</v>
      </c>
      <c r="E19" s="46">
        <f t="shared" si="5"/>
        <v>118255</v>
      </c>
      <c r="F19" s="46">
        <f t="shared" si="5"/>
        <v>369</v>
      </c>
      <c r="G19" s="46">
        <f t="shared" si="5"/>
        <v>440</v>
      </c>
      <c r="H19" s="46">
        <f t="shared" si="5"/>
        <v>4</v>
      </c>
      <c r="I19" s="46">
        <f t="shared" si="5"/>
        <v>103034</v>
      </c>
      <c r="J19" s="46">
        <f t="shared" si="5"/>
        <v>128</v>
      </c>
      <c r="K19" s="4"/>
      <c r="L19" s="5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15" customFormat="1" ht="15.75" customHeight="1">
      <c r="A20" s="41" t="s">
        <v>6</v>
      </c>
      <c r="B20" s="37" t="s">
        <v>2</v>
      </c>
      <c r="C20" s="47">
        <v>0</v>
      </c>
      <c r="D20" s="47">
        <v>0</v>
      </c>
      <c r="E20" s="47">
        <v>42365</v>
      </c>
      <c r="F20" s="47">
        <v>0</v>
      </c>
      <c r="G20" s="47">
        <v>1</v>
      </c>
      <c r="H20" s="47">
        <v>0</v>
      </c>
      <c r="I20" s="47">
        <v>1275</v>
      </c>
      <c r="J20" s="47">
        <v>0</v>
      </c>
      <c r="K20" s="4"/>
      <c r="L20" s="4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s="15" customFormat="1" ht="15.75" customHeight="1">
      <c r="A21" s="41"/>
      <c r="B21" s="37" t="s">
        <v>3</v>
      </c>
      <c r="C21" s="46">
        <v>18</v>
      </c>
      <c r="D21" s="47">
        <v>0</v>
      </c>
      <c r="E21" s="47">
        <v>10490</v>
      </c>
      <c r="F21" s="47">
        <v>0</v>
      </c>
      <c r="G21" s="46">
        <v>16</v>
      </c>
      <c r="H21" s="47">
        <v>0</v>
      </c>
      <c r="I21" s="47">
        <v>22959</v>
      </c>
      <c r="J21" s="47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s="15" customFormat="1" ht="15.75" customHeight="1">
      <c r="A22" s="36"/>
      <c r="B22" s="37" t="s">
        <v>4</v>
      </c>
      <c r="C22" s="46">
        <v>37</v>
      </c>
      <c r="D22" s="47">
        <v>3</v>
      </c>
      <c r="E22" s="47">
        <v>65400</v>
      </c>
      <c r="F22" s="47">
        <v>124</v>
      </c>
      <c r="G22" s="46">
        <v>27</v>
      </c>
      <c r="H22" s="47">
        <v>0</v>
      </c>
      <c r="I22" s="47">
        <v>12661</v>
      </c>
      <c r="J22" s="47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s="15" customFormat="1" ht="15.75" customHeight="1">
      <c r="A23" s="36"/>
      <c r="B23" s="37" t="s">
        <v>5</v>
      </c>
      <c r="C23" s="46">
        <v>380</v>
      </c>
      <c r="D23" s="47">
        <v>3</v>
      </c>
      <c r="E23" s="47">
        <v>0</v>
      </c>
      <c r="F23" s="47">
        <v>245</v>
      </c>
      <c r="G23" s="46">
        <v>396</v>
      </c>
      <c r="H23" s="47">
        <v>4</v>
      </c>
      <c r="I23" s="47">
        <v>66139</v>
      </c>
      <c r="J23" s="47">
        <v>128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s="15" customFormat="1" ht="15.75" customHeight="1">
      <c r="A24" s="36"/>
      <c r="B24" s="17" t="s">
        <v>23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s="15" customFormat="1" ht="15.75" customHeight="1">
      <c r="A25" s="38" t="s">
        <v>19</v>
      </c>
      <c r="B25" s="9" t="s">
        <v>0</v>
      </c>
      <c r="C25" s="46">
        <f aca="true" t="shared" si="6" ref="C25:J25">SUM(C26:C30)</f>
        <v>10</v>
      </c>
      <c r="D25" s="46">
        <f t="shared" si="6"/>
        <v>3</v>
      </c>
      <c r="E25" s="46">
        <f t="shared" si="6"/>
        <v>7806</v>
      </c>
      <c r="F25" s="46">
        <f t="shared" si="6"/>
        <v>1636</v>
      </c>
      <c r="G25" s="46">
        <f t="shared" si="6"/>
        <v>9</v>
      </c>
      <c r="H25" s="46">
        <f t="shared" si="6"/>
        <v>0</v>
      </c>
      <c r="I25" s="46">
        <f t="shared" si="6"/>
        <v>13867</v>
      </c>
      <c r="J25" s="46">
        <f t="shared" si="6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s="15" customFormat="1" ht="15.75" customHeight="1">
      <c r="A26" s="39" t="s">
        <v>24</v>
      </c>
      <c r="B26" s="37" t="s">
        <v>2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15" customFormat="1" ht="15.75" customHeight="1">
      <c r="A27" s="10"/>
      <c r="B27" s="37" t="s">
        <v>3</v>
      </c>
      <c r="C27" s="46">
        <v>2</v>
      </c>
      <c r="D27" s="46">
        <v>1</v>
      </c>
      <c r="E27" s="47">
        <v>1857</v>
      </c>
      <c r="F27" s="46">
        <v>1609</v>
      </c>
      <c r="G27" s="46">
        <v>2</v>
      </c>
      <c r="H27" s="46">
        <v>0</v>
      </c>
      <c r="I27" s="47">
        <v>10439</v>
      </c>
      <c r="J27" s="46"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s="15" customFormat="1" ht="15.75" customHeight="1">
      <c r="A28" s="10"/>
      <c r="B28" s="37" t="s">
        <v>4</v>
      </c>
      <c r="C28" s="46">
        <v>7</v>
      </c>
      <c r="D28" s="46">
        <v>2</v>
      </c>
      <c r="E28" s="46">
        <v>5818</v>
      </c>
      <c r="F28" s="46">
        <v>27</v>
      </c>
      <c r="G28" s="46">
        <v>6</v>
      </c>
      <c r="H28" s="46">
        <v>0</v>
      </c>
      <c r="I28" s="46">
        <v>2946</v>
      </c>
      <c r="J28" s="46"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s="15" customFormat="1" ht="15.75" customHeight="1">
      <c r="A29" s="10"/>
      <c r="B29" s="37" t="s">
        <v>5</v>
      </c>
      <c r="C29" s="46">
        <v>1</v>
      </c>
      <c r="D29" s="47">
        <v>0</v>
      </c>
      <c r="E29" s="46">
        <v>131</v>
      </c>
      <c r="F29" s="47">
        <v>0</v>
      </c>
      <c r="G29" s="46">
        <v>1</v>
      </c>
      <c r="H29" s="47">
        <v>0</v>
      </c>
      <c r="I29" s="46">
        <v>482</v>
      </c>
      <c r="J29" s="47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s="15" customFormat="1" ht="15.75" customHeight="1">
      <c r="A30" s="40"/>
      <c r="B30" s="19" t="s">
        <v>23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s="15" customFormat="1" ht="15.75" customHeight="1">
      <c r="A31" s="39" t="s">
        <v>20</v>
      </c>
      <c r="B31" s="20" t="s">
        <v>0</v>
      </c>
      <c r="C31" s="46">
        <f aca="true" t="shared" si="7" ref="C31:J31">SUM(C32:C36)</f>
        <v>138</v>
      </c>
      <c r="D31" s="46">
        <f t="shared" si="7"/>
        <v>14</v>
      </c>
      <c r="E31" s="46">
        <f t="shared" si="7"/>
        <v>85327</v>
      </c>
      <c r="F31" s="46">
        <f t="shared" si="7"/>
        <v>2547</v>
      </c>
      <c r="G31" s="46">
        <f t="shared" si="7"/>
        <v>149</v>
      </c>
      <c r="H31" s="46">
        <f t="shared" si="7"/>
        <v>11</v>
      </c>
      <c r="I31" s="46">
        <f t="shared" si="7"/>
        <v>63862</v>
      </c>
      <c r="J31" s="46">
        <f t="shared" si="7"/>
        <v>2844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s="15" customFormat="1" ht="15.75" customHeight="1">
      <c r="A32" s="41" t="s">
        <v>21</v>
      </c>
      <c r="B32" s="37" t="s">
        <v>2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s="15" customFormat="1" ht="15.75" customHeight="1">
      <c r="A33" s="41" t="s">
        <v>25</v>
      </c>
      <c r="B33" s="37" t="s">
        <v>3</v>
      </c>
      <c r="C33" s="46">
        <v>3</v>
      </c>
      <c r="D33" s="46">
        <v>1</v>
      </c>
      <c r="E33" s="46">
        <v>212</v>
      </c>
      <c r="F33" s="46">
        <v>24</v>
      </c>
      <c r="G33" s="46">
        <v>6</v>
      </c>
      <c r="H33" s="46">
        <v>1</v>
      </c>
      <c r="I33" s="46">
        <v>1620</v>
      </c>
      <c r="J33" s="46">
        <v>1083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s="15" customFormat="1" ht="15.75" customHeight="1">
      <c r="A34" s="36"/>
      <c r="B34" s="37" t="s">
        <v>4</v>
      </c>
      <c r="C34" s="46">
        <v>89</v>
      </c>
      <c r="D34" s="46">
        <v>11</v>
      </c>
      <c r="E34" s="46">
        <v>83226</v>
      </c>
      <c r="F34" s="46">
        <v>2488</v>
      </c>
      <c r="G34" s="46">
        <v>100</v>
      </c>
      <c r="H34" s="46">
        <v>9</v>
      </c>
      <c r="I34" s="46">
        <v>60508</v>
      </c>
      <c r="J34" s="46">
        <v>1737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s="15" customFormat="1" ht="15.75" customHeight="1">
      <c r="A35" s="36"/>
      <c r="B35" s="37" t="s">
        <v>5</v>
      </c>
      <c r="C35" s="46">
        <v>44</v>
      </c>
      <c r="D35" s="46">
        <v>2</v>
      </c>
      <c r="E35" s="46">
        <v>1800</v>
      </c>
      <c r="F35" s="46">
        <v>35</v>
      </c>
      <c r="G35" s="46">
        <v>40</v>
      </c>
      <c r="H35" s="46">
        <v>1</v>
      </c>
      <c r="I35" s="46">
        <v>1659</v>
      </c>
      <c r="J35" s="46">
        <v>24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1:252" s="15" customFormat="1" ht="15.75" customHeight="1">
      <c r="A36" s="36"/>
      <c r="B36" s="17" t="s">
        <v>23</v>
      </c>
      <c r="C36" s="48">
        <v>2</v>
      </c>
      <c r="D36" s="48"/>
      <c r="E36" s="48">
        <v>89</v>
      </c>
      <c r="F36" s="48"/>
      <c r="G36" s="48">
        <v>3</v>
      </c>
      <c r="H36" s="48">
        <v>0</v>
      </c>
      <c r="I36" s="48">
        <v>75</v>
      </c>
      <c r="J36" s="48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s="15" customFormat="1" ht="15.75" customHeight="1">
      <c r="A37" s="38" t="s">
        <v>22</v>
      </c>
      <c r="B37" s="9" t="s">
        <v>0</v>
      </c>
      <c r="C37" s="46">
        <f aca="true" t="shared" si="8" ref="C37:J37">SUM(C38:C42)</f>
        <v>41</v>
      </c>
      <c r="D37" s="46">
        <f t="shared" si="8"/>
        <v>0</v>
      </c>
      <c r="E37" s="46">
        <f t="shared" si="8"/>
        <v>8218</v>
      </c>
      <c r="F37" s="46">
        <f t="shared" si="8"/>
        <v>0</v>
      </c>
      <c r="G37" s="46">
        <f t="shared" si="8"/>
        <v>29</v>
      </c>
      <c r="H37" s="46">
        <f t="shared" si="8"/>
        <v>0</v>
      </c>
      <c r="I37" s="46">
        <f t="shared" si="8"/>
        <v>2585</v>
      </c>
      <c r="J37" s="46">
        <f t="shared" si="8"/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s="15" customFormat="1" ht="15.75" customHeight="1">
      <c r="A38" s="10"/>
      <c r="B38" s="37" t="s">
        <v>2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s="15" customFormat="1" ht="15.75" customHeight="1">
      <c r="A39" s="10"/>
      <c r="B39" s="37" t="s">
        <v>3</v>
      </c>
      <c r="C39" s="46">
        <v>10</v>
      </c>
      <c r="D39" s="47">
        <v>0</v>
      </c>
      <c r="E39" s="46">
        <v>478</v>
      </c>
      <c r="F39" s="47">
        <v>0</v>
      </c>
      <c r="G39" s="46">
        <v>2</v>
      </c>
      <c r="H39" s="47">
        <v>0</v>
      </c>
      <c r="I39" s="46">
        <v>40</v>
      </c>
      <c r="J39" s="47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s="15" customFormat="1" ht="15.75" customHeight="1">
      <c r="A40" s="10"/>
      <c r="B40" s="37" t="s">
        <v>4</v>
      </c>
      <c r="C40" s="46">
        <v>16</v>
      </c>
      <c r="D40" s="47">
        <v>0</v>
      </c>
      <c r="E40" s="46">
        <v>7048</v>
      </c>
      <c r="F40" s="47">
        <v>0</v>
      </c>
      <c r="G40" s="46">
        <v>14</v>
      </c>
      <c r="H40" s="47">
        <v>0</v>
      </c>
      <c r="I40" s="46">
        <v>1862</v>
      </c>
      <c r="J40" s="47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2" s="15" customFormat="1" ht="15.75" customHeight="1">
      <c r="A41" s="10"/>
      <c r="B41" s="37" t="s">
        <v>5</v>
      </c>
      <c r="C41" s="46">
        <v>14</v>
      </c>
      <c r="D41" s="47">
        <v>0</v>
      </c>
      <c r="E41" s="46">
        <v>687</v>
      </c>
      <c r="F41" s="47">
        <v>0</v>
      </c>
      <c r="G41" s="46">
        <v>13</v>
      </c>
      <c r="H41" s="47">
        <v>0</v>
      </c>
      <c r="I41" s="46">
        <v>683</v>
      </c>
      <c r="J41" s="47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2" s="15" customFormat="1" ht="15.75" customHeight="1">
      <c r="A42" s="42"/>
      <c r="B42" s="21" t="s">
        <v>23</v>
      </c>
      <c r="C42" s="52">
        <v>1</v>
      </c>
      <c r="D42" s="50">
        <v>0</v>
      </c>
      <c r="E42" s="52">
        <v>5</v>
      </c>
      <c r="F42" s="50">
        <v>0</v>
      </c>
      <c r="G42" s="52">
        <v>0</v>
      </c>
      <c r="H42" s="50">
        <v>0</v>
      </c>
      <c r="I42" s="52">
        <v>0</v>
      </c>
      <c r="J42" s="50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1:252" s="15" customFormat="1" ht="15.75" customHeight="1">
      <c r="A43" s="5" t="s">
        <v>1</v>
      </c>
      <c r="B43" s="5"/>
      <c r="C43" s="5"/>
      <c r="D43" s="5"/>
      <c r="E43" s="14"/>
      <c r="G43" s="4"/>
      <c r="H43" s="4"/>
      <c r="I43" s="4"/>
      <c r="J43" s="6" t="s">
        <v>29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ht="13.5">
      <c r="A44" s="43"/>
    </row>
    <row r="51" ht="13.5">
      <c r="C51" s="44"/>
    </row>
  </sheetData>
  <sheetProtection/>
  <mergeCells count="1">
    <mergeCell ref="A3:B6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2013-01-31T05:50:02Z</cp:lastPrinted>
  <dcterms:created xsi:type="dcterms:W3CDTF">2001-02-21T23:58:28Z</dcterms:created>
  <dcterms:modified xsi:type="dcterms:W3CDTF">2013-07-19T05:39:05Z</dcterms:modified>
  <cp:category/>
  <cp:version/>
  <cp:contentType/>
  <cp:contentStatus/>
</cp:coreProperties>
</file>