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105" windowWidth="14220" windowHeight="7305" tabRatio="653" activeTab="0"/>
  </bookViews>
  <sheets>
    <sheet name="１０－９" sheetId="1" r:id="rId1"/>
  </sheets>
  <externalReferences>
    <externalReference r:id="rId4"/>
  </externalReferences>
  <definedNames>
    <definedName name="_xlnm.Print_Area">'/tmp/tmperghm79n\庁内照会\[00情報化推進室.xls]１０－１・２・３'!$1:$39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<sst xmlns="http://schemas.openxmlformats.org/spreadsheetml/2006/main" count="103" uniqueCount="44">
  <si>
    <t>区     分</t>
  </si>
  <si>
    <t>（単位：人)</t>
  </si>
  <si>
    <t>総     数</t>
  </si>
  <si>
    <t>（　総　　　　数　）</t>
  </si>
  <si>
    <t>（　う　ち　定　期　）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</si>
  <si>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</si>
  <si>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</si>
  <si>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</si>
  <si>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</si>
  <si>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</si>
  <si>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</si>
  <si>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</si>
  <si>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</si>
  <si>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</si>
  <si>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</si>
  <si>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</si>
  <si>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</si>
  <si>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</si>
  <si>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</si>
  <si>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</si>
  <si>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１０－９  山陽電鉄各駅乗車人員</t>
  </si>
  <si>
    <t>１０－９  山陽電鉄各駅乗車人員（つづき）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</si>
  <si>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</si>
  <si>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</si>
  <si>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</si>
  <si>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</si>
  <si>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</si>
  <si>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</si>
  <si>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</si>
  <si>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</si>
  <si>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</si>
  <si>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</si>
  <si>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</si>
  <si>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</si>
  <si>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資料：山陽電気鉄道株式会社</t>
  </si>
  <si>
    <t>　　 21</t>
  </si>
  <si>
    <t>　　 22</t>
  </si>
  <si>
    <t>平成 19 年度</t>
  </si>
  <si>
    <t>平成23年</t>
  </si>
  <si>
    <t>　　 23</t>
  </si>
  <si>
    <t>　　 20</t>
  </si>
  <si>
    <t>24年</t>
  </si>
  <si>
    <t>24年</t>
  </si>
  <si>
    <t>24年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</si>
</sst>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  <numFmt numFmtId="187" formatCode="#,##0.0_ "/>
    <numFmt numFmtId="188" formatCode="_(* #,##0_);_(* \(#,##0\);_(* &quot;-&quot;_);_(@_)"/>
    <numFmt numFmtId="189" formatCode="#,##0_);\(#,##0\)"/>
    <numFmt numFmtId="190" formatCode="#,##0;&quot;△&quot;#,##0;&quot;－&quot;"/>
    <numFmt numFmtId="191" formatCode="_ * #,##0.0_ ;_ * \-#,##0.0_ ;_ * &quot;-&quot;?_ ;_ @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alignment horizontal="centerContinuous"/>
      <protection locked="0"/>
    </xf>
    <xf numFmtId="0" fontId="7" fillId="0" borderId="0" xfId="0" applyNumberFormat="1" applyFont="1" applyBorder="1" applyAlignment="1" applyProtection="1" quotePrefix="1">
      <alignment horizontal="left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15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38" fontId="4" fillId="0" borderId="18" xfId="51" applyFont="1" applyBorder="1" applyAlignment="1">
      <alignment/>
    </xf>
    <xf numFmtId="38" fontId="4" fillId="0" borderId="0" xfId="51" applyFont="1" applyBorder="1" applyAlignment="1">
      <alignment/>
    </xf>
    <xf numFmtId="3" fontId="4" fillId="0" borderId="0" xfId="62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8" fontId="4" fillId="0" borderId="0" xfId="0" applyNumberFormat="1" applyFont="1" applyAlignment="1">
      <alignment/>
    </xf>
    <xf numFmtId="0" fontId="7" fillId="0" borderId="19" xfId="0" applyNumberFormat="1" applyFont="1" applyBorder="1" applyAlignment="1" applyProtection="1">
      <alignment horizontal="right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SheetLayoutView="100" zoomScalePageLayoutView="0" workbookViewId="0" topLeftCell="A1">
      <selection activeCell="C33" sqref="C33"/>
    </sheetView>
  </sheetViews>
  <sheetFormatPr defaultColWidth="8.796875" defaultRowHeight="15"/>
  <cols>
    <col min="1" max="1" width="8" style="3" customWidth="1"/>
    <col min="2" max="2" width="4.69921875" style="3" customWidth="1"/>
    <col min="3" max="3" width="10.59765625" style="3" customWidth="1"/>
    <col min="4" max="4" width="9.59765625" style="3" customWidth="1"/>
    <col min="5" max="6" width="8.59765625" style="3" customWidth="1"/>
    <col min="7" max="7" width="9.59765625" style="3" customWidth="1"/>
    <col min="8" max="8" width="8.59765625" style="3" customWidth="1"/>
    <col min="9" max="10" width="9.59765625" style="3" customWidth="1"/>
    <col min="11" max="11" width="8.69921875" style="3" customWidth="1"/>
    <col min="12" max="12" width="4.69921875" style="3" customWidth="1"/>
    <col min="13" max="13" width="8.59765625" style="3" customWidth="1"/>
    <col min="14" max="14" width="9.59765625" style="3" customWidth="1"/>
    <col min="15" max="19" width="8.59765625" style="3" customWidth="1"/>
    <col min="20" max="20" width="9.59765625" style="3" customWidth="1"/>
    <col min="21" max="16384" width="9" style="3" customWidth="1"/>
  </cols>
  <sheetData>
    <row r="1" spans="1:12" ht="13.5" customHeight="1">
      <c r="A1" s="2" t="s">
        <v>20</v>
      </c>
      <c r="B1" s="2"/>
      <c r="K1" s="2" t="s">
        <v>21</v>
      </c>
      <c r="L1" s="2"/>
    </row>
    <row r="2" spans="10:20" ht="13.5" customHeight="1">
      <c r="J2" s="9" t="s">
        <v>1</v>
      </c>
      <c r="T2" s="9" t="s">
        <v>1</v>
      </c>
    </row>
    <row r="3" spans="1:256" ht="34.5" customHeight="1">
      <c r="A3" s="8" t="s">
        <v>0</v>
      </c>
      <c r="B3" s="20"/>
      <c r="C3" s="11" t="s">
        <v>2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8" t="s">
        <v>0</v>
      </c>
      <c r="L3" s="20"/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0" t="s">
        <v>19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0" ht="15.75" customHeight="1">
      <c r="A4" s="4"/>
      <c r="B4" s="21"/>
      <c r="C4" s="23"/>
      <c r="D4" s="7"/>
      <c r="E4" s="7"/>
      <c r="F4" s="7"/>
      <c r="G4" s="7"/>
      <c r="H4" s="7"/>
      <c r="I4" s="7"/>
      <c r="J4" s="7"/>
      <c r="K4" s="4"/>
      <c r="L4" s="21"/>
      <c r="M4" s="7"/>
      <c r="N4" s="7"/>
      <c r="O4" s="7"/>
      <c r="P4" s="7"/>
      <c r="Q4" s="7"/>
      <c r="R4" s="7"/>
      <c r="S4" s="7"/>
      <c r="T4" s="7"/>
    </row>
    <row r="5" spans="1:20" ht="15.75" customHeight="1">
      <c r="A5" s="4"/>
      <c r="B5" s="22"/>
      <c r="C5" s="23" t="s">
        <v>3</v>
      </c>
      <c r="D5" s="4"/>
      <c r="E5" s="7"/>
      <c r="G5" s="7"/>
      <c r="H5" s="7"/>
      <c r="I5" s="7"/>
      <c r="J5" s="7"/>
      <c r="K5" s="4"/>
      <c r="L5" s="22"/>
      <c r="M5" s="23" t="s">
        <v>3</v>
      </c>
      <c r="N5" s="4"/>
      <c r="O5" s="7"/>
      <c r="Q5" s="7"/>
      <c r="R5" s="7"/>
      <c r="S5" s="7"/>
      <c r="T5" s="7"/>
    </row>
    <row r="6" spans="1:20" ht="15.75" customHeight="1">
      <c r="A6" s="12" t="s">
        <v>37</v>
      </c>
      <c r="B6" s="13"/>
      <c r="C6" s="24">
        <v>12957282</v>
      </c>
      <c r="D6" s="24">
        <v>5022896</v>
      </c>
      <c r="E6" s="24">
        <v>295866</v>
      </c>
      <c r="F6" s="24">
        <v>387367</v>
      </c>
      <c r="G6" s="24">
        <v>1597092</v>
      </c>
      <c r="H6" s="24">
        <v>463835</v>
      </c>
      <c r="I6" s="24">
        <v>845179</v>
      </c>
      <c r="J6" s="24">
        <v>501122</v>
      </c>
      <c r="K6" s="12" t="s">
        <v>37</v>
      </c>
      <c r="L6" s="13"/>
      <c r="M6" s="24">
        <v>382495</v>
      </c>
      <c r="N6" s="24">
        <v>898527</v>
      </c>
      <c r="O6" s="24">
        <v>345375</v>
      </c>
      <c r="P6" s="24">
        <v>363660</v>
      </c>
      <c r="Q6" s="24">
        <v>315091</v>
      </c>
      <c r="R6" s="24">
        <v>482955</v>
      </c>
      <c r="S6" s="24">
        <v>246596</v>
      </c>
      <c r="T6" s="24">
        <v>809226</v>
      </c>
    </row>
    <row r="7" spans="1:20" ht="15.75" customHeight="1">
      <c r="A7" s="14" t="s">
        <v>40</v>
      </c>
      <c r="B7" s="13"/>
      <c r="C7" s="24">
        <v>13176123</v>
      </c>
      <c r="D7" s="24">
        <v>5088743</v>
      </c>
      <c r="E7" s="24">
        <v>305494</v>
      </c>
      <c r="F7" s="24">
        <v>386243</v>
      </c>
      <c r="G7" s="24">
        <v>1634260</v>
      </c>
      <c r="H7" s="24">
        <v>481619</v>
      </c>
      <c r="I7" s="24">
        <v>899555</v>
      </c>
      <c r="J7" s="24">
        <v>515696</v>
      </c>
      <c r="K7" s="14" t="s">
        <v>40</v>
      </c>
      <c r="L7" s="13"/>
      <c r="M7" s="24">
        <v>382217</v>
      </c>
      <c r="N7" s="24">
        <v>949482</v>
      </c>
      <c r="O7" s="24">
        <v>364844</v>
      </c>
      <c r="P7" s="24">
        <v>371174</v>
      </c>
      <c r="Q7" s="24">
        <v>306695</v>
      </c>
      <c r="R7" s="24">
        <v>410376</v>
      </c>
      <c r="S7" s="24">
        <v>257694</v>
      </c>
      <c r="T7" s="24">
        <v>822031</v>
      </c>
    </row>
    <row r="8" spans="1:20" ht="15.75" customHeight="1">
      <c r="A8" s="14" t="s">
        <v>35</v>
      </c>
      <c r="B8" s="13"/>
      <c r="C8" s="24">
        <v>12774524</v>
      </c>
      <c r="D8" s="24">
        <v>4850195</v>
      </c>
      <c r="E8" s="24">
        <v>299615</v>
      </c>
      <c r="F8" s="24">
        <v>375393</v>
      </c>
      <c r="G8" s="24">
        <v>1564305</v>
      </c>
      <c r="H8" s="24">
        <v>472296</v>
      </c>
      <c r="I8" s="24">
        <v>958929</v>
      </c>
      <c r="J8" s="24">
        <v>498045</v>
      </c>
      <c r="K8" s="14" t="s">
        <v>35</v>
      </c>
      <c r="L8" s="13"/>
      <c r="M8" s="24">
        <v>378281</v>
      </c>
      <c r="N8" s="24">
        <v>961535</v>
      </c>
      <c r="O8" s="24">
        <v>359705</v>
      </c>
      <c r="P8" s="24">
        <v>353431</v>
      </c>
      <c r="Q8" s="24">
        <v>294249</v>
      </c>
      <c r="R8" s="24">
        <v>380463</v>
      </c>
      <c r="S8" s="24">
        <v>246381</v>
      </c>
      <c r="T8" s="24">
        <v>781701</v>
      </c>
    </row>
    <row r="9" spans="1:20" ht="15.75" customHeight="1">
      <c r="A9" s="14" t="s">
        <v>36</v>
      </c>
      <c r="B9" s="13"/>
      <c r="C9" s="24">
        <v>12790417</v>
      </c>
      <c r="D9" s="24">
        <v>4831947</v>
      </c>
      <c r="E9" s="24">
        <v>294859</v>
      </c>
      <c r="F9" s="24">
        <v>384662</v>
      </c>
      <c r="G9" s="24">
        <v>1541822</v>
      </c>
      <c r="H9" s="24">
        <v>499241</v>
      </c>
      <c r="I9" s="24">
        <v>1001438</v>
      </c>
      <c r="J9" s="24">
        <v>491099</v>
      </c>
      <c r="K9" s="14" t="s">
        <v>36</v>
      </c>
      <c r="L9" s="13"/>
      <c r="M9" s="24">
        <v>375662</v>
      </c>
      <c r="N9" s="24">
        <v>982064</v>
      </c>
      <c r="O9" s="24">
        <v>366654</v>
      </c>
      <c r="P9" s="24">
        <v>334624</v>
      </c>
      <c r="Q9" s="24">
        <v>297109</v>
      </c>
      <c r="R9" s="24">
        <v>374988</v>
      </c>
      <c r="S9" s="24">
        <v>233694</v>
      </c>
      <c r="T9" s="24">
        <v>780554</v>
      </c>
    </row>
    <row r="10" spans="1:20" ht="15.75" customHeight="1">
      <c r="A10" s="14" t="s">
        <v>39</v>
      </c>
      <c r="B10" s="13"/>
      <c r="C10" s="24">
        <f>SUM(C12:C23)</f>
        <v>12833409</v>
      </c>
      <c r="D10" s="24">
        <f aca="true" t="shared" si="0" ref="D10:J10">SUM(D12:D23)</f>
        <v>4859223</v>
      </c>
      <c r="E10" s="24">
        <f t="shared" si="0"/>
        <v>299084</v>
      </c>
      <c r="F10" s="24">
        <f t="shared" si="0"/>
        <v>373611</v>
      </c>
      <c r="G10" s="24">
        <f t="shared" si="0"/>
        <v>1544031</v>
      </c>
      <c r="H10" s="24">
        <f t="shared" si="0"/>
        <v>484564</v>
      </c>
      <c r="I10" s="24">
        <f t="shared" si="0"/>
        <v>1019074</v>
      </c>
      <c r="J10" s="24">
        <f t="shared" si="0"/>
        <v>499445</v>
      </c>
      <c r="K10" s="14" t="s">
        <v>39</v>
      </c>
      <c r="L10" s="13"/>
      <c r="M10" s="24">
        <f>SUM(M12:M23)</f>
        <v>387348</v>
      </c>
      <c r="N10" s="24">
        <f>SUM(N12:N23)</f>
        <v>972668</v>
      </c>
      <c r="O10" s="24">
        <f aca="true" t="shared" si="1" ref="O10:T10">SUM(O12:O23)</f>
        <v>370419</v>
      </c>
      <c r="P10" s="24">
        <f t="shared" si="1"/>
        <v>336652</v>
      </c>
      <c r="Q10" s="24">
        <f t="shared" si="1"/>
        <v>291559</v>
      </c>
      <c r="R10" s="24">
        <f t="shared" si="1"/>
        <v>375998</v>
      </c>
      <c r="S10" s="24">
        <f t="shared" si="1"/>
        <v>238459</v>
      </c>
      <c r="T10" s="24">
        <f t="shared" si="1"/>
        <v>781274</v>
      </c>
    </row>
    <row r="11" spans="2:20" ht="15.75" customHeight="1">
      <c r="B11" s="16"/>
      <c r="C11" s="24"/>
      <c r="D11" s="24"/>
      <c r="E11" s="24"/>
      <c r="F11" s="24"/>
      <c r="G11" s="24"/>
      <c r="H11" s="24"/>
      <c r="I11" s="24"/>
      <c r="J11" s="24"/>
      <c r="L11" s="16"/>
      <c r="M11" s="24"/>
      <c r="N11" s="24"/>
      <c r="O11" s="24"/>
      <c r="P11" s="24"/>
      <c r="Q11" s="24"/>
      <c r="R11" s="24"/>
      <c r="S11" s="24"/>
      <c r="T11" s="24"/>
    </row>
    <row r="12" spans="1:20" ht="15.75" customHeight="1">
      <c r="A12" s="17" t="s">
        <v>38</v>
      </c>
      <c r="B12" s="19" t="s">
        <v>22</v>
      </c>
      <c r="C12" s="30">
        <f>SUM(D12:J12,M12:T12)</f>
        <v>1054427</v>
      </c>
      <c r="D12" s="31">
        <v>398921</v>
      </c>
      <c r="E12" s="31">
        <v>24773</v>
      </c>
      <c r="F12" s="31">
        <v>31086</v>
      </c>
      <c r="G12" s="32">
        <v>124962</v>
      </c>
      <c r="H12" s="31">
        <v>40510</v>
      </c>
      <c r="I12" s="31">
        <v>80659</v>
      </c>
      <c r="J12" s="31">
        <v>40561</v>
      </c>
      <c r="K12" s="17" t="s">
        <v>38</v>
      </c>
      <c r="L12" s="19" t="s">
        <v>22</v>
      </c>
      <c r="M12" s="30">
        <v>31777</v>
      </c>
      <c r="N12" s="31">
        <v>80203</v>
      </c>
      <c r="O12" s="31">
        <v>30613</v>
      </c>
      <c r="P12" s="31">
        <v>28026</v>
      </c>
      <c r="Q12" s="31">
        <v>24454</v>
      </c>
      <c r="R12" s="31">
        <v>31499</v>
      </c>
      <c r="S12" s="31">
        <v>19905</v>
      </c>
      <c r="T12" s="31">
        <v>66478</v>
      </c>
    </row>
    <row r="13" spans="1:20" ht="15.75" customHeight="1">
      <c r="A13" s="19"/>
      <c r="B13" s="19" t="s">
        <v>23</v>
      </c>
      <c r="C13" s="30">
        <f aca="true" t="shared" si="2" ref="C13:C23">SUM(D13:J13,M13:T13)</f>
        <v>1140686</v>
      </c>
      <c r="D13" s="31">
        <v>433362</v>
      </c>
      <c r="E13" s="31">
        <v>25729</v>
      </c>
      <c r="F13" s="31">
        <v>32821</v>
      </c>
      <c r="G13" s="31">
        <v>136598</v>
      </c>
      <c r="H13" s="31">
        <v>45650</v>
      </c>
      <c r="I13" s="31">
        <v>89206</v>
      </c>
      <c r="J13" s="31">
        <v>44512</v>
      </c>
      <c r="K13" s="19"/>
      <c r="L13" s="19" t="s">
        <v>23</v>
      </c>
      <c r="M13" s="30">
        <v>33135</v>
      </c>
      <c r="N13" s="31">
        <v>89431</v>
      </c>
      <c r="O13" s="31">
        <v>32429</v>
      </c>
      <c r="P13" s="31">
        <v>28481</v>
      </c>
      <c r="Q13" s="31">
        <v>26048</v>
      </c>
      <c r="R13" s="31">
        <v>33765</v>
      </c>
      <c r="S13" s="31">
        <v>20444</v>
      </c>
      <c r="T13" s="31">
        <v>69075</v>
      </c>
    </row>
    <row r="14" spans="1:20" ht="15.75" customHeight="1">
      <c r="A14" s="19"/>
      <c r="B14" s="19" t="s">
        <v>24</v>
      </c>
      <c r="C14" s="30">
        <f t="shared" si="2"/>
        <v>1146740</v>
      </c>
      <c r="D14" s="39">
        <v>434222</v>
      </c>
      <c r="E14" s="31">
        <v>28587</v>
      </c>
      <c r="F14" s="31">
        <v>34036</v>
      </c>
      <c r="G14" s="31">
        <v>137409</v>
      </c>
      <c r="H14" s="31">
        <v>44642</v>
      </c>
      <c r="I14" s="31">
        <v>90348</v>
      </c>
      <c r="J14" s="31">
        <v>44726</v>
      </c>
      <c r="K14" s="19"/>
      <c r="L14" s="19" t="s">
        <v>24</v>
      </c>
      <c r="M14" s="30">
        <v>34660</v>
      </c>
      <c r="N14" s="31">
        <v>87818</v>
      </c>
      <c r="O14" s="31">
        <v>33058</v>
      </c>
      <c r="P14" s="31">
        <v>29561</v>
      </c>
      <c r="Q14" s="31">
        <v>26265</v>
      </c>
      <c r="R14" s="31">
        <v>33535</v>
      </c>
      <c r="S14" s="31">
        <v>20305</v>
      </c>
      <c r="T14" s="31">
        <v>67568</v>
      </c>
    </row>
    <row r="15" spans="1:20" ht="15.75" customHeight="1">
      <c r="A15" s="19"/>
      <c r="B15" s="19" t="s">
        <v>25</v>
      </c>
      <c r="C15" s="30">
        <f t="shared" si="2"/>
        <v>1051184</v>
      </c>
      <c r="D15" s="31">
        <v>399769</v>
      </c>
      <c r="E15" s="31">
        <v>28308</v>
      </c>
      <c r="F15" s="31">
        <v>31010</v>
      </c>
      <c r="G15" s="31">
        <v>128001</v>
      </c>
      <c r="H15" s="31">
        <v>38116</v>
      </c>
      <c r="I15" s="31">
        <v>80532</v>
      </c>
      <c r="J15" s="31">
        <v>40819</v>
      </c>
      <c r="K15" s="19"/>
      <c r="L15" s="19" t="s">
        <v>25</v>
      </c>
      <c r="M15" s="30">
        <v>31139</v>
      </c>
      <c r="N15" s="31">
        <v>76925</v>
      </c>
      <c r="O15" s="31">
        <v>30901</v>
      </c>
      <c r="P15" s="31">
        <v>28037</v>
      </c>
      <c r="Q15" s="31">
        <v>23309</v>
      </c>
      <c r="R15" s="31">
        <v>30903</v>
      </c>
      <c r="S15" s="31">
        <v>19224</v>
      </c>
      <c r="T15" s="31">
        <v>64191</v>
      </c>
    </row>
    <row r="16" spans="1:20" ht="15.75" customHeight="1">
      <c r="A16" s="19"/>
      <c r="B16" s="19" t="s">
        <v>26</v>
      </c>
      <c r="C16" s="30">
        <f t="shared" si="2"/>
        <v>1078414</v>
      </c>
      <c r="D16" s="31">
        <v>408981</v>
      </c>
      <c r="E16" s="31">
        <v>27784</v>
      </c>
      <c r="F16" s="31">
        <v>31864</v>
      </c>
      <c r="G16" s="31">
        <v>127868</v>
      </c>
      <c r="H16" s="31">
        <v>40620</v>
      </c>
      <c r="I16" s="31">
        <v>85560</v>
      </c>
      <c r="J16" s="31">
        <v>42484</v>
      </c>
      <c r="K16" s="19"/>
      <c r="L16" s="19" t="s">
        <v>26</v>
      </c>
      <c r="M16" s="30">
        <v>32400</v>
      </c>
      <c r="N16" s="31">
        <v>78674</v>
      </c>
      <c r="O16" s="31">
        <v>31234</v>
      </c>
      <c r="P16" s="31">
        <v>29041</v>
      </c>
      <c r="Q16" s="31">
        <v>25202</v>
      </c>
      <c r="R16" s="31">
        <v>31108</v>
      </c>
      <c r="S16" s="31">
        <v>20248</v>
      </c>
      <c r="T16" s="31">
        <v>65346</v>
      </c>
    </row>
    <row r="17" spans="1:20" ht="15.75" customHeight="1">
      <c r="A17" s="19"/>
      <c r="B17" s="19" t="s">
        <v>27</v>
      </c>
      <c r="C17" s="30">
        <f t="shared" si="2"/>
        <v>1066825</v>
      </c>
      <c r="D17" s="31">
        <v>402536</v>
      </c>
      <c r="E17" s="31">
        <v>24359</v>
      </c>
      <c r="F17" s="31">
        <v>31803</v>
      </c>
      <c r="G17" s="31">
        <v>127670</v>
      </c>
      <c r="H17" s="31">
        <v>42135</v>
      </c>
      <c r="I17" s="31">
        <v>86148</v>
      </c>
      <c r="J17" s="31">
        <v>41653</v>
      </c>
      <c r="K17" s="19"/>
      <c r="L17" s="19" t="s">
        <v>27</v>
      </c>
      <c r="M17" s="30">
        <v>31898</v>
      </c>
      <c r="N17" s="31">
        <v>79861</v>
      </c>
      <c r="O17" s="31">
        <v>30589</v>
      </c>
      <c r="P17" s="31">
        <v>28038</v>
      </c>
      <c r="Q17" s="31">
        <v>24414</v>
      </c>
      <c r="R17" s="31">
        <v>31301</v>
      </c>
      <c r="S17" s="31">
        <v>19825</v>
      </c>
      <c r="T17" s="31">
        <v>64595</v>
      </c>
    </row>
    <row r="18" spans="1:20" ht="15.75" customHeight="1">
      <c r="A18" s="19"/>
      <c r="B18" s="19" t="s">
        <v>28</v>
      </c>
      <c r="C18" s="30">
        <f t="shared" si="2"/>
        <v>1077206</v>
      </c>
      <c r="D18" s="31">
        <v>397396</v>
      </c>
      <c r="E18" s="31">
        <v>24464</v>
      </c>
      <c r="F18" s="31">
        <v>30212</v>
      </c>
      <c r="G18" s="31">
        <v>128624</v>
      </c>
      <c r="H18" s="31">
        <v>42030</v>
      </c>
      <c r="I18" s="31">
        <v>92965</v>
      </c>
      <c r="J18" s="31">
        <v>41645</v>
      </c>
      <c r="K18" s="19"/>
      <c r="L18" s="19" t="s">
        <v>28</v>
      </c>
      <c r="M18" s="30">
        <v>32810</v>
      </c>
      <c r="N18" s="31">
        <v>85105</v>
      </c>
      <c r="O18" s="31">
        <v>30889</v>
      </c>
      <c r="P18" s="31">
        <v>28027</v>
      </c>
      <c r="Q18" s="31">
        <v>23775</v>
      </c>
      <c r="R18" s="31">
        <v>31659</v>
      </c>
      <c r="S18" s="31">
        <v>20687</v>
      </c>
      <c r="T18" s="31">
        <v>66918</v>
      </c>
    </row>
    <row r="19" spans="1:20" ht="15.75" customHeight="1">
      <c r="A19" s="19"/>
      <c r="B19" s="19" t="s">
        <v>29</v>
      </c>
      <c r="C19" s="30">
        <f t="shared" si="2"/>
        <v>1100525</v>
      </c>
      <c r="D19" s="31">
        <v>424089</v>
      </c>
      <c r="E19" s="39">
        <v>23479</v>
      </c>
      <c r="F19" s="31">
        <v>31217</v>
      </c>
      <c r="G19" s="31">
        <v>132132</v>
      </c>
      <c r="H19" s="31">
        <v>41237</v>
      </c>
      <c r="I19" s="31">
        <v>85479</v>
      </c>
      <c r="J19" s="31">
        <v>42468</v>
      </c>
      <c r="K19" s="19"/>
      <c r="L19" s="19" t="s">
        <v>29</v>
      </c>
      <c r="M19" s="30">
        <v>32573</v>
      </c>
      <c r="N19" s="31">
        <v>85206</v>
      </c>
      <c r="O19" s="31">
        <v>30883</v>
      </c>
      <c r="P19" s="31">
        <v>27737</v>
      </c>
      <c r="Q19" s="31">
        <v>24648</v>
      </c>
      <c r="R19" s="31">
        <v>32237</v>
      </c>
      <c r="S19" s="31">
        <v>20155</v>
      </c>
      <c r="T19" s="31">
        <v>66985</v>
      </c>
    </row>
    <row r="20" spans="1:20" ht="15.75" customHeight="1">
      <c r="A20" s="19"/>
      <c r="B20" s="19" t="s">
        <v>30</v>
      </c>
      <c r="C20" s="30">
        <f t="shared" si="2"/>
        <v>1053508</v>
      </c>
      <c r="D20" s="31">
        <v>400232</v>
      </c>
      <c r="E20" s="31">
        <v>23403</v>
      </c>
      <c r="F20" s="31">
        <v>29938</v>
      </c>
      <c r="G20" s="31">
        <v>127815</v>
      </c>
      <c r="H20" s="31">
        <v>39268</v>
      </c>
      <c r="I20" s="31">
        <v>81244</v>
      </c>
      <c r="J20" s="31">
        <v>41430</v>
      </c>
      <c r="K20" s="19"/>
      <c r="L20" s="19" t="s">
        <v>30</v>
      </c>
      <c r="M20" s="30">
        <v>32876</v>
      </c>
      <c r="N20" s="31">
        <v>80799</v>
      </c>
      <c r="O20" s="31">
        <v>30564</v>
      </c>
      <c r="P20" s="31">
        <v>27582</v>
      </c>
      <c r="Q20" s="31">
        <v>23743</v>
      </c>
      <c r="R20" s="31">
        <v>30793</v>
      </c>
      <c r="S20" s="31">
        <v>20032</v>
      </c>
      <c r="T20" s="31">
        <v>63789</v>
      </c>
    </row>
    <row r="21" spans="1:20" ht="15.75" customHeight="1">
      <c r="A21" s="19" t="s">
        <v>43</v>
      </c>
      <c r="B21" s="19" t="s">
        <v>31</v>
      </c>
      <c r="C21" s="30">
        <f t="shared" si="2"/>
        <v>1018738</v>
      </c>
      <c r="D21" s="31">
        <v>386380</v>
      </c>
      <c r="E21" s="31">
        <v>22641</v>
      </c>
      <c r="F21" s="31">
        <v>29407</v>
      </c>
      <c r="G21" s="31">
        <v>122949</v>
      </c>
      <c r="H21" s="31">
        <v>36781</v>
      </c>
      <c r="I21" s="31">
        <v>79776</v>
      </c>
      <c r="J21" s="31">
        <v>39130</v>
      </c>
      <c r="K21" s="19" t="s">
        <v>42</v>
      </c>
      <c r="L21" s="19" t="s">
        <v>31</v>
      </c>
      <c r="M21" s="30">
        <v>31299</v>
      </c>
      <c r="N21" s="31">
        <v>79294</v>
      </c>
      <c r="O21" s="31">
        <v>29513</v>
      </c>
      <c r="P21" s="31">
        <v>26430</v>
      </c>
      <c r="Q21" s="31">
        <v>22780</v>
      </c>
      <c r="R21" s="31">
        <v>30304</v>
      </c>
      <c r="S21" s="31">
        <v>19108</v>
      </c>
      <c r="T21" s="31">
        <v>62946</v>
      </c>
    </row>
    <row r="22" spans="1:20" ht="15.75" customHeight="1">
      <c r="A22" s="19"/>
      <c r="B22" s="19" t="s">
        <v>32</v>
      </c>
      <c r="C22" s="30">
        <f t="shared" si="2"/>
        <v>993130</v>
      </c>
      <c r="D22" s="31">
        <v>375827</v>
      </c>
      <c r="E22" s="31">
        <v>22409</v>
      </c>
      <c r="F22" s="31">
        <v>29304</v>
      </c>
      <c r="G22" s="31">
        <v>120058</v>
      </c>
      <c r="H22" s="31">
        <v>35858</v>
      </c>
      <c r="I22" s="31">
        <v>81927</v>
      </c>
      <c r="J22" s="31">
        <v>39656</v>
      </c>
      <c r="K22" s="19"/>
      <c r="L22" s="19" t="s">
        <v>32</v>
      </c>
      <c r="M22" s="30">
        <v>30549</v>
      </c>
      <c r="N22" s="31">
        <v>73000</v>
      </c>
      <c r="O22" s="31">
        <v>29140</v>
      </c>
      <c r="P22" s="31">
        <v>26273</v>
      </c>
      <c r="Q22" s="31">
        <v>22599</v>
      </c>
      <c r="R22" s="31">
        <v>28180</v>
      </c>
      <c r="S22" s="31">
        <v>18711</v>
      </c>
      <c r="T22" s="31">
        <v>59639</v>
      </c>
    </row>
    <row r="23" spans="1:20" ht="15.75" customHeight="1">
      <c r="A23" s="19"/>
      <c r="B23" s="19" t="s">
        <v>33</v>
      </c>
      <c r="C23" s="30">
        <f t="shared" si="2"/>
        <v>1052026</v>
      </c>
      <c r="D23" s="31">
        <v>397508</v>
      </c>
      <c r="E23" s="31">
        <v>23148</v>
      </c>
      <c r="F23" s="31">
        <v>30913</v>
      </c>
      <c r="G23" s="31">
        <v>129945</v>
      </c>
      <c r="H23" s="31">
        <v>37717</v>
      </c>
      <c r="I23" s="31">
        <v>85230</v>
      </c>
      <c r="J23" s="31">
        <v>40361</v>
      </c>
      <c r="K23" s="19"/>
      <c r="L23" s="19" t="s">
        <v>33</v>
      </c>
      <c r="M23" s="30">
        <v>32232</v>
      </c>
      <c r="N23" s="31">
        <v>76352</v>
      </c>
      <c r="O23" s="31">
        <v>30606</v>
      </c>
      <c r="P23" s="31">
        <v>29419</v>
      </c>
      <c r="Q23" s="31">
        <v>24322</v>
      </c>
      <c r="R23" s="31">
        <v>30714</v>
      </c>
      <c r="S23" s="31">
        <v>19815</v>
      </c>
      <c r="T23" s="31">
        <v>63744</v>
      </c>
    </row>
    <row r="24" spans="1:20" ht="15.75" customHeight="1">
      <c r="A24" s="19"/>
      <c r="B24" s="18"/>
      <c r="C24" s="7"/>
      <c r="D24" s="7"/>
      <c r="E24" s="7"/>
      <c r="F24" s="7"/>
      <c r="G24" s="7"/>
      <c r="H24" s="7"/>
      <c r="I24" s="7"/>
      <c r="J24" s="7"/>
      <c r="K24" s="19"/>
      <c r="L24" s="18"/>
      <c r="M24" s="7"/>
      <c r="N24" s="7"/>
      <c r="O24" s="7"/>
      <c r="P24" s="7"/>
      <c r="Q24" s="7"/>
      <c r="R24" s="7"/>
      <c r="S24" s="7"/>
      <c r="T24" s="7"/>
    </row>
    <row r="25" spans="1:20" ht="15.75" customHeight="1">
      <c r="A25" s="15"/>
      <c r="B25" s="16"/>
      <c r="C25" s="23" t="s">
        <v>4</v>
      </c>
      <c r="D25" s="4"/>
      <c r="E25" s="7"/>
      <c r="G25" s="7"/>
      <c r="H25" s="7"/>
      <c r="I25" s="7"/>
      <c r="J25" s="7"/>
      <c r="K25" s="15"/>
      <c r="L25" s="16"/>
      <c r="M25" s="23" t="s">
        <v>4</v>
      </c>
      <c r="N25" s="4"/>
      <c r="O25" s="7"/>
      <c r="P25" s="23"/>
      <c r="Q25" s="7"/>
      <c r="R25" s="7"/>
      <c r="S25" s="7"/>
      <c r="T25" s="7"/>
    </row>
    <row r="26" spans="1:20" ht="15.75" customHeight="1">
      <c r="A26" s="12" t="s">
        <v>37</v>
      </c>
      <c r="B26" s="13"/>
      <c r="C26" s="24">
        <v>7046910</v>
      </c>
      <c r="D26" s="24">
        <v>2726490</v>
      </c>
      <c r="E26" s="24">
        <v>127830</v>
      </c>
      <c r="F26" s="24">
        <v>202440</v>
      </c>
      <c r="G26" s="24">
        <v>823740</v>
      </c>
      <c r="H26" s="24">
        <v>270780</v>
      </c>
      <c r="I26" s="24">
        <v>501690</v>
      </c>
      <c r="J26" s="24">
        <v>282300</v>
      </c>
      <c r="K26" s="12" t="s">
        <v>37</v>
      </c>
      <c r="L26" s="13"/>
      <c r="M26" s="24">
        <v>231360</v>
      </c>
      <c r="N26" s="24">
        <v>499380</v>
      </c>
      <c r="O26" s="24">
        <v>181140</v>
      </c>
      <c r="P26" s="24">
        <v>165420</v>
      </c>
      <c r="Q26" s="24">
        <v>163230</v>
      </c>
      <c r="R26" s="24">
        <v>275040</v>
      </c>
      <c r="S26" s="24">
        <v>143520</v>
      </c>
      <c r="T26" s="24">
        <v>452550</v>
      </c>
    </row>
    <row r="27" spans="1:20" ht="15.75" customHeight="1">
      <c r="A27" s="14" t="s">
        <v>40</v>
      </c>
      <c r="B27" s="13"/>
      <c r="C27" s="24">
        <v>7241190</v>
      </c>
      <c r="D27" s="25">
        <v>2758110</v>
      </c>
      <c r="E27" s="25">
        <v>130080</v>
      </c>
      <c r="F27" s="25">
        <v>201420</v>
      </c>
      <c r="G27" s="25">
        <v>867300</v>
      </c>
      <c r="H27" s="25">
        <v>282870</v>
      </c>
      <c r="I27" s="25">
        <v>548850</v>
      </c>
      <c r="J27" s="25">
        <v>288150</v>
      </c>
      <c r="K27" s="14" t="s">
        <v>40</v>
      </c>
      <c r="L27" s="13"/>
      <c r="M27" s="25">
        <v>234120</v>
      </c>
      <c r="N27" s="25">
        <v>543210</v>
      </c>
      <c r="O27" s="25">
        <v>196170</v>
      </c>
      <c r="P27" s="25">
        <v>174780</v>
      </c>
      <c r="Q27" s="25">
        <v>165540</v>
      </c>
      <c r="R27" s="25">
        <v>231960</v>
      </c>
      <c r="S27" s="25">
        <v>152910</v>
      </c>
      <c r="T27" s="24">
        <v>465720</v>
      </c>
    </row>
    <row r="28" spans="1:20" ht="15.75" customHeight="1">
      <c r="A28" s="14" t="s">
        <v>35</v>
      </c>
      <c r="B28" s="13"/>
      <c r="C28" s="24">
        <v>7148190</v>
      </c>
      <c r="D28" s="24">
        <v>2661750</v>
      </c>
      <c r="E28" s="24">
        <v>129870</v>
      </c>
      <c r="F28" s="24">
        <v>199710</v>
      </c>
      <c r="G28" s="24">
        <v>839040</v>
      </c>
      <c r="H28" s="24">
        <v>280290</v>
      </c>
      <c r="I28" s="24">
        <v>597180</v>
      </c>
      <c r="J28" s="24">
        <v>285480</v>
      </c>
      <c r="K28" s="14" t="s">
        <v>35</v>
      </c>
      <c r="L28" s="13"/>
      <c r="M28" s="24">
        <v>233850</v>
      </c>
      <c r="N28" s="24">
        <v>578220</v>
      </c>
      <c r="O28" s="24">
        <v>197640</v>
      </c>
      <c r="P28" s="24">
        <v>169980</v>
      </c>
      <c r="Q28" s="24">
        <v>158730</v>
      </c>
      <c r="R28" s="24">
        <v>218820</v>
      </c>
      <c r="S28" s="24">
        <v>147090</v>
      </c>
      <c r="T28" s="25">
        <v>450540</v>
      </c>
    </row>
    <row r="29" spans="1:20" ht="15.75" customHeight="1">
      <c r="A29" s="14" t="s">
        <v>36</v>
      </c>
      <c r="B29" s="13"/>
      <c r="C29" s="24">
        <v>7253970</v>
      </c>
      <c r="D29" s="24">
        <v>2685780</v>
      </c>
      <c r="E29" s="24">
        <v>130590</v>
      </c>
      <c r="F29" s="24">
        <v>211650</v>
      </c>
      <c r="G29" s="24">
        <v>830520</v>
      </c>
      <c r="H29" s="24">
        <v>300930</v>
      </c>
      <c r="I29" s="24">
        <v>635820</v>
      </c>
      <c r="J29" s="24">
        <v>281670</v>
      </c>
      <c r="K29" s="14" t="s">
        <v>36</v>
      </c>
      <c r="L29" s="13"/>
      <c r="M29" s="24">
        <v>233460</v>
      </c>
      <c r="N29" s="24">
        <v>602610</v>
      </c>
      <c r="O29" s="24">
        <v>199380</v>
      </c>
      <c r="P29" s="24">
        <v>164040</v>
      </c>
      <c r="Q29" s="24">
        <v>165570</v>
      </c>
      <c r="R29" s="24">
        <v>216240</v>
      </c>
      <c r="S29" s="24">
        <v>139290</v>
      </c>
      <c r="T29" s="24">
        <v>456420</v>
      </c>
    </row>
    <row r="30" spans="1:20" ht="15.75" customHeight="1">
      <c r="A30" s="14" t="s">
        <v>39</v>
      </c>
      <c r="B30" s="13"/>
      <c r="C30" s="24">
        <f>SUM(D30:J30,M30:T30)</f>
        <v>7354620</v>
      </c>
      <c r="D30" s="24">
        <f aca="true" t="shared" si="3" ref="D30:J30">SUM(D32:D43)</f>
        <v>2725920</v>
      </c>
      <c r="E30" s="24">
        <f t="shared" si="3"/>
        <v>139170</v>
      </c>
      <c r="F30" s="24">
        <f t="shared" si="3"/>
        <v>203010</v>
      </c>
      <c r="G30" s="24">
        <f t="shared" si="3"/>
        <v>839880</v>
      </c>
      <c r="H30" s="24">
        <f t="shared" si="3"/>
        <v>289680</v>
      </c>
      <c r="I30" s="24">
        <f t="shared" si="3"/>
        <v>654870</v>
      </c>
      <c r="J30" s="24">
        <f t="shared" si="3"/>
        <v>293280</v>
      </c>
      <c r="K30" s="14" t="s">
        <v>39</v>
      </c>
      <c r="L30" s="13"/>
      <c r="M30" s="24">
        <f>SUM(M32:M43)</f>
        <v>244590</v>
      </c>
      <c r="N30" s="24">
        <f aca="true" t="shared" si="4" ref="N30:T30">SUM(N32:N43)</f>
        <v>597060</v>
      </c>
      <c r="O30" s="24">
        <f t="shared" si="4"/>
        <v>205560</v>
      </c>
      <c r="P30" s="24">
        <f t="shared" si="4"/>
        <v>171870</v>
      </c>
      <c r="Q30" s="24">
        <f t="shared" si="4"/>
        <v>163290</v>
      </c>
      <c r="R30" s="24">
        <f t="shared" si="4"/>
        <v>221250</v>
      </c>
      <c r="S30" s="24">
        <f t="shared" si="4"/>
        <v>143640</v>
      </c>
      <c r="T30" s="24">
        <f t="shared" si="4"/>
        <v>461550</v>
      </c>
    </row>
    <row r="31" spans="2:20" ht="15.75" customHeight="1">
      <c r="B31" s="16"/>
      <c r="C31" s="24"/>
      <c r="D31" s="24"/>
      <c r="E31" s="24"/>
      <c r="F31" s="24"/>
      <c r="G31" s="24"/>
      <c r="H31" s="24"/>
      <c r="I31" s="24"/>
      <c r="J31" s="24"/>
      <c r="K31" s="33"/>
      <c r="L31" s="34"/>
      <c r="M31" s="24"/>
      <c r="N31" s="24"/>
      <c r="O31" s="24"/>
      <c r="P31" s="24"/>
      <c r="Q31" s="24"/>
      <c r="R31" s="24"/>
      <c r="S31" s="24"/>
      <c r="T31" s="24"/>
    </row>
    <row r="32" spans="1:20" ht="15.75" customHeight="1">
      <c r="A32" s="17" t="s">
        <v>38</v>
      </c>
      <c r="B32" s="40" t="s">
        <v>22</v>
      </c>
      <c r="C32" s="39">
        <f>SUM(M32:T32,D32:J32)</f>
        <v>588330</v>
      </c>
      <c r="D32" s="31">
        <v>216780</v>
      </c>
      <c r="E32" s="31">
        <v>11490</v>
      </c>
      <c r="F32" s="31">
        <v>16710</v>
      </c>
      <c r="G32" s="31">
        <v>65220</v>
      </c>
      <c r="H32" s="31">
        <v>24000</v>
      </c>
      <c r="I32" s="31">
        <v>51150</v>
      </c>
      <c r="J32" s="31">
        <v>23310</v>
      </c>
      <c r="K32" s="35" t="s">
        <v>38</v>
      </c>
      <c r="L32" s="36" t="s">
        <v>22</v>
      </c>
      <c r="M32" s="30">
        <v>19560</v>
      </c>
      <c r="N32" s="31">
        <v>48240</v>
      </c>
      <c r="O32" s="31">
        <v>16650</v>
      </c>
      <c r="P32" s="31">
        <v>13620</v>
      </c>
      <c r="Q32" s="31">
        <v>13380</v>
      </c>
      <c r="R32" s="31">
        <v>18210</v>
      </c>
      <c r="S32" s="31">
        <v>11700</v>
      </c>
      <c r="T32" s="31">
        <v>38310</v>
      </c>
    </row>
    <row r="33" spans="1:20" ht="15.75" customHeight="1">
      <c r="A33" s="19"/>
      <c r="B33" s="40" t="s">
        <v>23</v>
      </c>
      <c r="C33" s="39">
        <f aca="true" t="shared" si="5" ref="C33:C43">SUM(M33:T33,D33:J33)</f>
        <v>686070</v>
      </c>
      <c r="D33" s="31">
        <v>254730</v>
      </c>
      <c r="E33" s="31">
        <v>12810</v>
      </c>
      <c r="F33" s="31">
        <v>18330</v>
      </c>
      <c r="G33" s="31">
        <v>77790</v>
      </c>
      <c r="H33" s="31">
        <v>29070</v>
      </c>
      <c r="I33" s="31">
        <v>60330</v>
      </c>
      <c r="J33" s="31">
        <v>27060</v>
      </c>
      <c r="K33" s="36"/>
      <c r="L33" s="36" t="s">
        <v>23</v>
      </c>
      <c r="M33" s="30">
        <v>21750</v>
      </c>
      <c r="N33" s="31">
        <v>58470</v>
      </c>
      <c r="O33" s="31">
        <v>19110</v>
      </c>
      <c r="P33" s="31">
        <v>15180</v>
      </c>
      <c r="Q33" s="31">
        <v>15360</v>
      </c>
      <c r="R33" s="31">
        <v>20790</v>
      </c>
      <c r="S33" s="31">
        <v>12660</v>
      </c>
      <c r="T33" s="31">
        <v>42630</v>
      </c>
    </row>
    <row r="34" spans="1:20" ht="15.75" customHeight="1">
      <c r="A34" s="19"/>
      <c r="B34" s="40" t="s">
        <v>24</v>
      </c>
      <c r="C34" s="39">
        <f t="shared" si="5"/>
        <v>687570</v>
      </c>
      <c r="D34" s="31">
        <v>255300</v>
      </c>
      <c r="E34" s="31">
        <v>12630</v>
      </c>
      <c r="F34" s="31">
        <v>19050</v>
      </c>
      <c r="G34" s="31">
        <v>78480</v>
      </c>
      <c r="H34" s="31">
        <v>28200</v>
      </c>
      <c r="I34" s="31">
        <v>61170</v>
      </c>
      <c r="J34" s="31">
        <v>27030</v>
      </c>
      <c r="K34" s="36"/>
      <c r="L34" s="36" t="s">
        <v>24</v>
      </c>
      <c r="M34" s="30">
        <v>22680</v>
      </c>
      <c r="N34" s="31">
        <v>57000</v>
      </c>
      <c r="O34" s="31">
        <v>19080</v>
      </c>
      <c r="P34" s="31">
        <v>15690</v>
      </c>
      <c r="Q34" s="31">
        <v>15360</v>
      </c>
      <c r="R34" s="31">
        <v>20730</v>
      </c>
      <c r="S34" s="31">
        <v>12870</v>
      </c>
      <c r="T34" s="31">
        <v>42300</v>
      </c>
    </row>
    <row r="35" spans="1:20" ht="15.75" customHeight="1">
      <c r="A35" s="19"/>
      <c r="B35" s="40" t="s">
        <v>25</v>
      </c>
      <c r="C35" s="39">
        <f t="shared" si="5"/>
        <v>579510</v>
      </c>
      <c r="D35" s="31">
        <v>216210</v>
      </c>
      <c r="E35" s="31">
        <v>10920</v>
      </c>
      <c r="F35" s="31">
        <v>16680</v>
      </c>
      <c r="G35" s="31">
        <v>66480</v>
      </c>
      <c r="H35" s="31">
        <v>21570</v>
      </c>
      <c r="I35" s="31">
        <v>50250</v>
      </c>
      <c r="J35" s="31">
        <v>22740</v>
      </c>
      <c r="K35" s="36"/>
      <c r="L35" s="36" t="s">
        <v>25</v>
      </c>
      <c r="M35" s="30">
        <v>19350</v>
      </c>
      <c r="N35" s="31">
        <v>46140</v>
      </c>
      <c r="O35" s="31">
        <v>16860</v>
      </c>
      <c r="P35" s="31">
        <v>13620</v>
      </c>
      <c r="Q35" s="31">
        <v>12510</v>
      </c>
      <c r="R35" s="31">
        <v>18120</v>
      </c>
      <c r="S35" s="31">
        <v>11520</v>
      </c>
      <c r="T35" s="31">
        <v>36540</v>
      </c>
    </row>
    <row r="36" spans="1:20" ht="15.75" customHeight="1">
      <c r="A36" s="19"/>
      <c r="B36" s="40" t="s">
        <v>26</v>
      </c>
      <c r="C36" s="39">
        <f t="shared" si="5"/>
        <v>600810</v>
      </c>
      <c r="D36" s="31">
        <v>222510</v>
      </c>
      <c r="E36" s="31">
        <v>11880</v>
      </c>
      <c r="F36" s="31">
        <v>17070</v>
      </c>
      <c r="G36" s="31">
        <v>68610</v>
      </c>
      <c r="H36" s="31">
        <v>23430</v>
      </c>
      <c r="I36" s="31">
        <v>53970</v>
      </c>
      <c r="J36" s="31">
        <v>24630</v>
      </c>
      <c r="K36" s="36"/>
      <c r="L36" s="36" t="s">
        <v>26</v>
      </c>
      <c r="M36" s="30">
        <v>20040</v>
      </c>
      <c r="N36" s="31">
        <v>46500</v>
      </c>
      <c r="O36" s="31">
        <v>16950</v>
      </c>
      <c r="P36" s="31">
        <v>14220</v>
      </c>
      <c r="Q36" s="31">
        <v>14070</v>
      </c>
      <c r="R36" s="31">
        <v>17910</v>
      </c>
      <c r="S36" s="31">
        <v>12000</v>
      </c>
      <c r="T36" s="31">
        <v>37020</v>
      </c>
    </row>
    <row r="37" spans="1:20" ht="15.75" customHeight="1">
      <c r="A37" s="19"/>
      <c r="B37" s="40" t="s">
        <v>27</v>
      </c>
      <c r="C37" s="39">
        <f t="shared" si="5"/>
        <v>653580</v>
      </c>
      <c r="D37" s="31">
        <v>242520</v>
      </c>
      <c r="E37" s="31">
        <v>12090</v>
      </c>
      <c r="F37" s="31">
        <v>18060</v>
      </c>
      <c r="G37" s="31">
        <v>74670</v>
      </c>
      <c r="H37" s="31">
        <v>27450</v>
      </c>
      <c r="I37" s="31">
        <v>58860</v>
      </c>
      <c r="J37" s="31">
        <v>26100</v>
      </c>
      <c r="K37" s="36"/>
      <c r="L37" s="36" t="s">
        <v>27</v>
      </c>
      <c r="M37" s="30">
        <v>21270</v>
      </c>
      <c r="N37" s="31">
        <v>52650</v>
      </c>
      <c r="O37" s="31">
        <v>17910</v>
      </c>
      <c r="P37" s="31">
        <v>15210</v>
      </c>
      <c r="Q37" s="31">
        <v>14370</v>
      </c>
      <c r="R37" s="31">
        <v>19530</v>
      </c>
      <c r="S37" s="31">
        <v>12480</v>
      </c>
      <c r="T37" s="31">
        <v>40410</v>
      </c>
    </row>
    <row r="38" spans="1:20" ht="15.75" customHeight="1">
      <c r="A38" s="19"/>
      <c r="B38" s="40" t="s">
        <v>28</v>
      </c>
      <c r="C38" s="39">
        <f t="shared" si="5"/>
        <v>599400</v>
      </c>
      <c r="D38" s="31">
        <v>220350</v>
      </c>
      <c r="E38" s="31">
        <v>11400</v>
      </c>
      <c r="F38" s="31">
        <v>15960</v>
      </c>
      <c r="G38" s="31">
        <v>68130</v>
      </c>
      <c r="H38" s="31">
        <v>23670</v>
      </c>
      <c r="I38" s="31">
        <v>53790</v>
      </c>
      <c r="J38" s="31">
        <v>23580</v>
      </c>
      <c r="K38" s="36"/>
      <c r="L38" s="36" t="s">
        <v>28</v>
      </c>
      <c r="M38" s="30">
        <v>20250</v>
      </c>
      <c r="N38" s="31">
        <v>48840</v>
      </c>
      <c r="O38" s="31">
        <v>16890</v>
      </c>
      <c r="P38" s="31">
        <v>13920</v>
      </c>
      <c r="Q38" s="31">
        <v>12930</v>
      </c>
      <c r="R38" s="31">
        <v>18690</v>
      </c>
      <c r="S38" s="31">
        <v>12420</v>
      </c>
      <c r="T38" s="31">
        <v>38580</v>
      </c>
    </row>
    <row r="39" spans="1:20" ht="15.75" customHeight="1">
      <c r="A39" s="19"/>
      <c r="B39" s="40" t="s">
        <v>29</v>
      </c>
      <c r="C39" s="39">
        <f t="shared" si="5"/>
        <v>643110</v>
      </c>
      <c r="D39" s="31">
        <v>238230</v>
      </c>
      <c r="E39" s="31">
        <v>11580</v>
      </c>
      <c r="F39" s="31">
        <v>17040</v>
      </c>
      <c r="G39" s="31">
        <v>74010</v>
      </c>
      <c r="H39" s="31">
        <v>25710</v>
      </c>
      <c r="I39" s="31">
        <v>56520</v>
      </c>
      <c r="J39" s="31">
        <v>25710</v>
      </c>
      <c r="K39" s="36"/>
      <c r="L39" s="36" t="s">
        <v>29</v>
      </c>
      <c r="M39" s="30">
        <v>20880</v>
      </c>
      <c r="N39" s="31">
        <v>54210</v>
      </c>
      <c r="O39" s="31">
        <v>17220</v>
      </c>
      <c r="P39" s="31">
        <v>14580</v>
      </c>
      <c r="Q39" s="31">
        <v>14220</v>
      </c>
      <c r="R39" s="31">
        <v>19530</v>
      </c>
      <c r="S39" s="31">
        <v>12660</v>
      </c>
      <c r="T39" s="31">
        <v>41010</v>
      </c>
    </row>
    <row r="40" spans="1:20" ht="15.75" customHeight="1">
      <c r="A40" s="19"/>
      <c r="B40" s="40" t="s">
        <v>30</v>
      </c>
      <c r="C40" s="39">
        <f t="shared" si="5"/>
        <v>584820</v>
      </c>
      <c r="D40" s="31">
        <v>216930</v>
      </c>
      <c r="E40" s="31">
        <v>10980</v>
      </c>
      <c r="F40" s="31">
        <v>15270</v>
      </c>
      <c r="G40" s="31">
        <v>67260</v>
      </c>
      <c r="H40" s="31">
        <v>22920</v>
      </c>
      <c r="I40" s="31">
        <v>50850</v>
      </c>
      <c r="J40" s="31">
        <v>23910</v>
      </c>
      <c r="K40" s="36"/>
      <c r="L40" s="36" t="s">
        <v>30</v>
      </c>
      <c r="M40" s="30">
        <v>20490</v>
      </c>
      <c r="N40" s="31">
        <v>48510</v>
      </c>
      <c r="O40" s="31">
        <v>15930</v>
      </c>
      <c r="P40" s="31">
        <v>13830</v>
      </c>
      <c r="Q40" s="31">
        <v>12990</v>
      </c>
      <c r="R40" s="31">
        <v>16920</v>
      </c>
      <c r="S40" s="31">
        <v>11550</v>
      </c>
      <c r="T40" s="31">
        <v>36480</v>
      </c>
    </row>
    <row r="41" spans="1:20" ht="15.75" customHeight="1">
      <c r="A41" s="19" t="s">
        <v>43</v>
      </c>
      <c r="B41" s="40" t="s">
        <v>31</v>
      </c>
      <c r="C41" s="39">
        <f t="shared" si="5"/>
        <v>582810</v>
      </c>
      <c r="D41" s="31">
        <v>215310</v>
      </c>
      <c r="E41" s="31">
        <v>11190</v>
      </c>
      <c r="F41" s="31">
        <v>15990</v>
      </c>
      <c r="G41" s="31">
        <v>66750</v>
      </c>
      <c r="H41" s="31">
        <v>21510</v>
      </c>
      <c r="I41" s="31">
        <v>51480</v>
      </c>
      <c r="J41" s="31">
        <v>22860</v>
      </c>
      <c r="K41" s="36" t="s">
        <v>41</v>
      </c>
      <c r="L41" s="36" t="s">
        <v>31</v>
      </c>
      <c r="M41" s="30">
        <v>19650</v>
      </c>
      <c r="N41" s="31">
        <v>48120</v>
      </c>
      <c r="O41" s="31">
        <v>16410</v>
      </c>
      <c r="P41" s="31">
        <v>13530</v>
      </c>
      <c r="Q41" s="31">
        <v>12930</v>
      </c>
      <c r="R41" s="31">
        <v>17640</v>
      </c>
      <c r="S41" s="31">
        <v>11490</v>
      </c>
      <c r="T41" s="31">
        <v>37950</v>
      </c>
    </row>
    <row r="42" spans="1:20" ht="15.75" customHeight="1">
      <c r="A42" s="19"/>
      <c r="B42" s="40" t="s">
        <v>32</v>
      </c>
      <c r="C42" s="39">
        <f t="shared" si="5"/>
        <v>573090</v>
      </c>
      <c r="D42" s="31">
        <v>213000</v>
      </c>
      <c r="E42" s="31">
        <v>11070</v>
      </c>
      <c r="F42" s="31">
        <v>16260</v>
      </c>
      <c r="G42" s="31">
        <v>65250</v>
      </c>
      <c r="H42" s="31">
        <v>21450</v>
      </c>
      <c r="I42" s="31">
        <v>53190</v>
      </c>
      <c r="J42" s="31">
        <v>23550</v>
      </c>
      <c r="K42" s="36"/>
      <c r="L42" s="36" t="s">
        <v>32</v>
      </c>
      <c r="M42" s="30">
        <v>19440</v>
      </c>
      <c r="N42" s="31">
        <v>44340</v>
      </c>
      <c r="O42" s="31">
        <v>16350</v>
      </c>
      <c r="P42" s="31">
        <v>13590</v>
      </c>
      <c r="Q42" s="31">
        <v>12120</v>
      </c>
      <c r="R42" s="31">
        <v>16680</v>
      </c>
      <c r="S42" s="31">
        <v>11160</v>
      </c>
      <c r="T42" s="31">
        <v>35640</v>
      </c>
    </row>
    <row r="43" spans="1:20" ht="15.75" customHeight="1">
      <c r="A43" s="19"/>
      <c r="B43" s="40" t="s">
        <v>33</v>
      </c>
      <c r="C43" s="39">
        <f t="shared" si="5"/>
        <v>575520</v>
      </c>
      <c r="D43" s="31">
        <v>214050</v>
      </c>
      <c r="E43" s="31">
        <v>11130</v>
      </c>
      <c r="F43" s="31">
        <v>16590</v>
      </c>
      <c r="G43" s="31">
        <v>67230</v>
      </c>
      <c r="H43" s="31">
        <v>20700</v>
      </c>
      <c r="I43" s="31">
        <v>53310</v>
      </c>
      <c r="J43" s="39">
        <v>22800</v>
      </c>
      <c r="K43" s="36"/>
      <c r="L43" s="36" t="s">
        <v>33</v>
      </c>
      <c r="M43" s="30">
        <v>19230</v>
      </c>
      <c r="N43" s="31">
        <v>44040</v>
      </c>
      <c r="O43" s="31">
        <v>16200</v>
      </c>
      <c r="P43" s="31">
        <v>14880</v>
      </c>
      <c r="Q43" s="31">
        <v>13050</v>
      </c>
      <c r="R43" s="31">
        <v>16500</v>
      </c>
      <c r="S43" s="31">
        <v>11130</v>
      </c>
      <c r="T43" s="31">
        <v>34680</v>
      </c>
    </row>
    <row r="44" spans="1:20" ht="15.75" customHeight="1">
      <c r="A44" s="26"/>
      <c r="B44" s="27"/>
      <c r="C44" s="28"/>
      <c r="D44" s="28"/>
      <c r="E44" s="29"/>
      <c r="F44" s="28"/>
      <c r="G44" s="28"/>
      <c r="H44" s="28"/>
      <c r="I44" s="28"/>
      <c r="J44" s="28"/>
      <c r="K44" s="37"/>
      <c r="L44" s="38"/>
      <c r="M44" s="28"/>
      <c r="N44" s="28"/>
      <c r="O44" s="28"/>
      <c r="P44" s="28"/>
      <c r="Q44" s="28"/>
      <c r="R44" s="28"/>
      <c r="S44" s="28"/>
      <c r="T44" s="28"/>
    </row>
    <row r="45" spans="1:20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S45" s="6"/>
      <c r="T45" s="1" t="s">
        <v>34</v>
      </c>
    </row>
  </sheetData>
  <sheetProtection/>
  <printOptions/>
  <pageMargins left="0.5118110236220472" right="0.4724409448818898" top="0.8267716535433072" bottom="0.5118110236220472" header="0" footer="0"/>
  <pageSetup horizontalDpi="600" verticalDpi="600" orientation="portrait" paperSize="9" scale="99" r:id="rId1"/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2013-02-27T01:49:33Z</cp:lastPrinted>
  <dcterms:created xsi:type="dcterms:W3CDTF">2001-02-22T00:06:34Z</dcterms:created>
  <dcterms:modified xsi:type="dcterms:W3CDTF">2013-07-19T07:09:11Z</dcterms:modified>
  <cp:category/>
  <cp:version/>
  <cp:contentType/>
  <cp:contentStatus/>
</cp:coreProperties>
</file>