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0" windowWidth="15960" windowHeight="7965" tabRatio="893" activeTab="0"/>
  </bookViews>
  <sheets>
    <sheet name="１２－３３" sheetId="1" r:id="rId1"/>
  </sheets>
  <externalReferences>
    <externalReference r:id="rId4"/>
  </externalReferences>
  <definedNames>
    <definedName name="_xlnm.Print_Area" localSheetId="0">'１２－３３'!$A$1:$H$40</definedName>
    <definedName name="_xlnm.Print_Area">'/tmp/tmp10n1lb76\[00情報化推進室.xls]２－５'!$A$1:$H$13</definedName>
    <definedName name="Z_200E292E_F7F0_4449_922D_FA2EC87A7803_.wvu.PrintArea" localSheetId="0" hidden="1">'１２－３３'!$A$1:$H$30</definedName>
  </definedNames>
  <calcPr fullCalcOnLoad="1"/>
</workbook>
</file>

<file path=xl/sharedStrings.xml><?xml version="1.0" encoding="utf-8"?>
<sst xmlns="http://schemas.openxmlformats.org/spreadsheetml/2006/main" count="47" uniqueCount="40">
  <si>
    <t>総      数</t>
  </si>
  <si>
    <t>区              分</t>
  </si>
  <si>
    <t>施　　　　設　　　　数</t>
  </si>
  <si>
    <t>入所定員</t>
  </si>
  <si>
    <t>入所人員</t>
  </si>
  <si>
    <t>総  数</t>
  </si>
  <si>
    <t>国  営</t>
  </si>
  <si>
    <t>県  営</t>
  </si>
  <si>
    <t>市  営</t>
  </si>
  <si>
    <t>民  営</t>
  </si>
  <si>
    <t>-</t>
  </si>
  <si>
    <t xml:space="preserve">  保護施設</t>
  </si>
  <si>
    <t xml:space="preserve">  老人福祉施設</t>
  </si>
  <si>
    <t xml:space="preserve">    (1)養護老人ホーム</t>
  </si>
  <si>
    <t xml:space="preserve">    (2)軽費老人ホーム</t>
  </si>
  <si>
    <t xml:space="preserve">    (3)老人福祉センター</t>
  </si>
  <si>
    <t xml:space="preserve">  児童福祉施設</t>
  </si>
  <si>
    <t xml:space="preserve">    (1)助産施設</t>
  </si>
  <si>
    <t xml:space="preserve">    (2)乳児院</t>
  </si>
  <si>
    <t xml:space="preserve">    (3)母子生活支援施設</t>
  </si>
  <si>
    <t xml:space="preserve">    (4)保育所</t>
  </si>
  <si>
    <t xml:space="preserve">    (5)児童養護施設</t>
  </si>
  <si>
    <t>　婦人保護施設</t>
  </si>
  <si>
    <t xml:space="preserve">  その他の社会福祉施設等</t>
  </si>
  <si>
    <t xml:space="preserve">    (1)隣保館</t>
  </si>
  <si>
    <t xml:space="preserve">    (2)有料老人ホーム</t>
  </si>
  <si>
    <t>　障害者支援施設等</t>
  </si>
  <si>
    <t xml:space="preserve">    (2)地域活動支援センター</t>
  </si>
  <si>
    <t xml:space="preserve">    (3)福祉ホーム</t>
  </si>
  <si>
    <t xml:space="preserve">    (1)施設入所支援</t>
  </si>
  <si>
    <t>（平成24年10月１日現在）</t>
  </si>
  <si>
    <t>１２－３３　社会福祉施設の設置状況（関係法規別）</t>
  </si>
  <si>
    <t xml:space="preserve">    (7)児童家庭支援センター</t>
  </si>
  <si>
    <t xml:space="preserve">    (8)児童センター</t>
  </si>
  <si>
    <t xml:space="preserve">   (10)児童遊園</t>
  </si>
  <si>
    <t xml:space="preserve">    (9)児童館</t>
  </si>
  <si>
    <t xml:space="preserve">    (6)児童発達支援センター</t>
  </si>
  <si>
    <t>注）母子生活支援施設の入所定員については世帯数である。</t>
  </si>
  <si>
    <t>　　　保育課、総合福祉通園センター、星の子ステーション、福祉総務課、人権総務課</t>
  </si>
  <si>
    <t>資料：生活援護室、長寿・介護保険課、生きがい推進課、すこやかセンター、障害福祉課、こども支援課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</si>
</sst>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  <numFmt numFmtId="195" formatCode=";;;"/>
    <numFmt numFmtId="196" formatCode="[&lt;=999]000;000\-00"/>
    <numFmt numFmtId="197" formatCode="#,##0;&quot;△ &quot;#,##0"/>
    <numFmt numFmtId="198" formatCode="0;&quot;△ &quot;0"/>
    <numFmt numFmtId="199" formatCode="0.0;&quot;△ &quot;0.0"/>
    <numFmt numFmtId="200" formatCode="###,###,##0;&quot;-&quot;##,###,##0"/>
    <numFmt numFmtId="201" formatCode="0;&quot;△ &quot;0\ "/>
    <numFmt numFmtId="202" formatCode="0.0;&quot;△ &quot;0.0\ "/>
    <numFmt numFmtId="203" formatCode="#,##0.0;&quot;△ &quot;#,##0.0"/>
    <numFmt numFmtId="204" formatCode="0;&quot;△ &quot;0\ \ "/>
    <numFmt numFmtId="205" formatCode="0.00_);[Red]\(0.00\)"/>
    <numFmt numFmtId="206" formatCode="#,##0.0_);[Red]\(#,##0.0\)"/>
    <numFmt numFmtId="207" formatCode="#,##0;[Red]#,##0"/>
    <numFmt numFmtId="208" formatCode="#,##0_);\(#,##0\)"/>
    <numFmt numFmtId="209" formatCode="_ * #,##0_ ;_ * &quot;△&quot;#,##0_ ;_ * &quot;-&quot;_ ;_ @_ "/>
    <numFmt numFmtId="210" formatCode="#,##0.0000000000000_ "/>
    <numFmt numFmtId="211" formatCode="#,##0.00_ "/>
    <numFmt numFmtId="212" formatCode="#,##0.00;[Red]#,##0.00"/>
    <numFmt numFmtId="213" formatCode="#,##0_ ;[Red]\-#,##0\ "/>
    <numFmt numFmtId="214" formatCode="#,##0.0;[Red]\-#,##0.0"/>
  </numFmts>
  <fonts count="44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right"/>
    </xf>
    <xf numFmtId="41" fontId="5" fillId="0" borderId="1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3" xfId="0" applyNumberFormat="1" applyFont="1" applyFill="1" applyBorder="1" applyAlignment="1">
      <alignment horizontal="right"/>
    </xf>
    <xf numFmtId="0" fontId="5" fillId="0" borderId="13" xfId="0" applyNumberFormat="1" applyFont="1" applyFill="1" applyBorder="1" applyAlignment="1">
      <alignment/>
    </xf>
    <xf numFmtId="41" fontId="5" fillId="0" borderId="14" xfId="0" applyNumberFormat="1" applyFont="1" applyFill="1" applyBorder="1" applyAlignment="1">
      <alignment horizontal="right"/>
    </xf>
    <xf numFmtId="41" fontId="5" fillId="0" borderId="15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center"/>
    </xf>
    <xf numFmtId="0" fontId="5" fillId="0" borderId="16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/>
    </xf>
    <xf numFmtId="0" fontId="5" fillId="0" borderId="20" xfId="0" applyNumberFormat="1" applyFont="1" applyFill="1" applyBorder="1" applyAlignment="1">
      <alignment/>
    </xf>
    <xf numFmtId="0" fontId="5" fillId="0" borderId="20" xfId="0" applyNumberFormat="1" applyFont="1" applyFill="1" applyBorder="1" applyAlignment="1">
      <alignment shrinkToFit="1"/>
    </xf>
    <xf numFmtId="0" fontId="5" fillId="0" borderId="21" xfId="0" applyNumberFormat="1" applyFont="1" applyFill="1" applyBorder="1" applyAlignment="1">
      <alignment shrinkToFit="1"/>
    </xf>
    <xf numFmtId="0" fontId="6" fillId="0" borderId="0" xfId="0" applyNumberFormat="1" applyFont="1" applyFill="1" applyAlignment="1">
      <alignment/>
    </xf>
    <xf numFmtId="0" fontId="6" fillId="0" borderId="13" xfId="0" applyNumberFormat="1" applyFont="1" applyFill="1" applyBorder="1" applyAlignment="1">
      <alignment/>
    </xf>
    <xf numFmtId="0" fontId="5" fillId="0" borderId="20" xfId="0" applyNumberFormat="1" applyFont="1" applyBorder="1" applyAlignment="1">
      <alignment/>
    </xf>
    <xf numFmtId="41" fontId="5" fillId="33" borderId="14" xfId="0" applyNumberFormat="1" applyFont="1" applyFill="1" applyBorder="1" applyAlignment="1">
      <alignment horizontal="right"/>
    </xf>
    <xf numFmtId="41" fontId="5" fillId="33" borderId="0" xfId="0" applyNumberFormat="1" applyFont="1" applyFill="1" applyBorder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ー１"/>
      <sheetName val="９ー２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40"/>
  <sheetViews>
    <sheetView showGridLines="0" tabSelected="1" showOutlineSymbols="0" zoomScaleSheetLayoutView="100" zoomScalePageLayoutView="0" workbookViewId="0" topLeftCell="A1">
      <selection activeCell="G24" sqref="G24"/>
    </sheetView>
  </sheetViews>
  <sheetFormatPr defaultColWidth="10.796875" defaultRowHeight="15"/>
  <cols>
    <col min="1" max="1" width="35.69921875" style="23" customWidth="1"/>
    <col min="2" max="2" width="7.59765625" style="23" customWidth="1"/>
    <col min="3" max="6" width="6.59765625" style="23" customWidth="1"/>
    <col min="7" max="7" width="9.09765625" style="23" customWidth="1"/>
    <col min="8" max="8" width="9.19921875" style="23" customWidth="1"/>
    <col min="9" max="15" width="6.59765625" style="23" customWidth="1"/>
    <col min="16" max="16384" width="10.69921875" style="23" customWidth="1"/>
  </cols>
  <sheetData>
    <row r="1" spans="1:8" s="3" customFormat="1" ht="13.5">
      <c r="A1" s="1" t="s">
        <v>31</v>
      </c>
      <c r="B1" s="2"/>
      <c r="C1" s="2"/>
      <c r="D1" s="2"/>
      <c r="E1" s="2"/>
      <c r="F1" s="2"/>
      <c r="G1" s="2"/>
      <c r="H1" s="2"/>
    </row>
    <row r="2" spans="1:8" s="3" customFormat="1" ht="13.5">
      <c r="A2" s="2"/>
      <c r="B2" s="2"/>
      <c r="C2" s="2"/>
      <c r="D2" s="2"/>
      <c r="E2" s="2"/>
      <c r="G2" s="15"/>
      <c r="H2" s="5" t="s">
        <v>30</v>
      </c>
    </row>
    <row r="3" spans="1:8" s="4" customFormat="1" ht="17.25" customHeight="1">
      <c r="A3" s="29" t="s">
        <v>1</v>
      </c>
      <c r="B3" s="16"/>
      <c r="C3" s="17" t="s">
        <v>2</v>
      </c>
      <c r="D3" s="17"/>
      <c r="E3" s="17"/>
      <c r="F3" s="18"/>
      <c r="G3" s="31" t="s">
        <v>3</v>
      </c>
      <c r="H3" s="33" t="s">
        <v>4</v>
      </c>
    </row>
    <row r="4" spans="1:8" s="4" customFormat="1" ht="17.25" customHeight="1">
      <c r="A4" s="30"/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32"/>
      <c r="H4" s="34"/>
    </row>
    <row r="5" spans="1:8" s="10" customFormat="1" ht="21" customHeight="1">
      <c r="A5" s="19" t="s">
        <v>0</v>
      </c>
      <c r="B5" s="6">
        <f>SUM(B6,B7,B11,B15,B26,B27)</f>
        <v>176</v>
      </c>
      <c r="C5" s="6">
        <f aca="true" t="shared" si="0" ref="C5:H5">SUM(C6,C7,C11,C15,C26,C27)</f>
        <v>0</v>
      </c>
      <c r="D5" s="6">
        <f t="shared" si="0"/>
        <v>1</v>
      </c>
      <c r="E5" s="6">
        <f t="shared" si="0"/>
        <v>74</v>
      </c>
      <c r="F5" s="6">
        <f t="shared" si="0"/>
        <v>101</v>
      </c>
      <c r="G5" s="6">
        <f t="shared" si="0"/>
        <v>12385</v>
      </c>
      <c r="H5" s="6">
        <f t="shared" si="0"/>
        <v>12345</v>
      </c>
    </row>
    <row r="6" spans="1:8" s="10" customFormat="1" ht="15.75" customHeight="1">
      <c r="A6" s="20" t="s">
        <v>11</v>
      </c>
      <c r="B6" s="13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</row>
    <row r="7" spans="1:8" s="10" customFormat="1" ht="21" customHeight="1">
      <c r="A7" s="20" t="s">
        <v>12</v>
      </c>
      <c r="B7" s="13">
        <f>SUM(B8:B10)</f>
        <v>15</v>
      </c>
      <c r="C7" s="7">
        <f aca="true" t="shared" si="1" ref="C7:H7">SUM(C8:C10)</f>
        <v>0</v>
      </c>
      <c r="D7" s="7">
        <f t="shared" si="1"/>
        <v>0</v>
      </c>
      <c r="E7" s="7">
        <f t="shared" si="1"/>
        <v>5</v>
      </c>
      <c r="F7" s="7">
        <f t="shared" si="1"/>
        <v>10</v>
      </c>
      <c r="G7" s="7">
        <f t="shared" si="1"/>
        <v>520</v>
      </c>
      <c r="H7" s="7">
        <f t="shared" si="1"/>
        <v>459</v>
      </c>
    </row>
    <row r="8" spans="1:8" s="10" customFormat="1" ht="15.75" customHeight="1">
      <c r="A8" s="20" t="s">
        <v>13</v>
      </c>
      <c r="B8" s="13">
        <v>3</v>
      </c>
      <c r="C8" s="7">
        <v>0</v>
      </c>
      <c r="D8" s="7">
        <v>0</v>
      </c>
      <c r="E8" s="7">
        <v>1</v>
      </c>
      <c r="F8" s="7">
        <v>2</v>
      </c>
      <c r="G8" s="7">
        <v>250</v>
      </c>
      <c r="H8" s="7">
        <v>228</v>
      </c>
    </row>
    <row r="9" spans="1:8" s="10" customFormat="1" ht="15.75" customHeight="1">
      <c r="A9" s="20" t="s">
        <v>14</v>
      </c>
      <c r="B9" s="13">
        <v>8</v>
      </c>
      <c r="C9" s="7">
        <v>0</v>
      </c>
      <c r="D9" s="7">
        <v>0</v>
      </c>
      <c r="E9" s="7">
        <v>0</v>
      </c>
      <c r="F9" s="7">
        <v>8</v>
      </c>
      <c r="G9" s="7">
        <v>270</v>
      </c>
      <c r="H9" s="7">
        <v>231</v>
      </c>
    </row>
    <row r="10" spans="1:8" s="10" customFormat="1" ht="15.75" customHeight="1">
      <c r="A10" s="20" t="s">
        <v>15</v>
      </c>
      <c r="B10" s="13">
        <v>4</v>
      </c>
      <c r="C10" s="7">
        <v>0</v>
      </c>
      <c r="D10" s="7">
        <v>0</v>
      </c>
      <c r="E10" s="7">
        <v>4</v>
      </c>
      <c r="F10" s="7">
        <v>0</v>
      </c>
      <c r="G10" s="7">
        <v>0</v>
      </c>
      <c r="H10" s="7">
        <v>0</v>
      </c>
    </row>
    <row r="11" spans="1:8" s="10" customFormat="1" ht="15.75" customHeight="1">
      <c r="A11" s="20" t="s">
        <v>26</v>
      </c>
      <c r="B11" s="13">
        <f>SUM(B12:B14)</f>
        <v>21</v>
      </c>
      <c r="C11" s="7">
        <f aca="true" t="shared" si="2" ref="C11:H11">SUM(C12:C14)</f>
        <v>0</v>
      </c>
      <c r="D11" s="7">
        <f t="shared" si="2"/>
        <v>0</v>
      </c>
      <c r="E11" s="7">
        <f t="shared" si="2"/>
        <v>3</v>
      </c>
      <c r="F11" s="7">
        <f t="shared" si="2"/>
        <v>18</v>
      </c>
      <c r="G11" s="7">
        <f t="shared" si="2"/>
        <v>601</v>
      </c>
      <c r="H11" s="7">
        <f t="shared" si="2"/>
        <v>407</v>
      </c>
    </row>
    <row r="12" spans="1:8" s="10" customFormat="1" ht="15.75" customHeight="1">
      <c r="A12" s="25" t="s">
        <v>29</v>
      </c>
      <c r="B12" s="13">
        <v>9</v>
      </c>
      <c r="C12" s="7" t="s">
        <v>10</v>
      </c>
      <c r="D12" s="7" t="s">
        <v>10</v>
      </c>
      <c r="E12" s="7" t="s">
        <v>10</v>
      </c>
      <c r="F12" s="7">
        <v>9</v>
      </c>
      <c r="G12" s="7">
        <v>401</v>
      </c>
      <c r="H12" s="7">
        <v>398</v>
      </c>
    </row>
    <row r="13" spans="1:8" s="10" customFormat="1" ht="15.75" customHeight="1">
      <c r="A13" s="25" t="s">
        <v>27</v>
      </c>
      <c r="B13" s="13">
        <v>11</v>
      </c>
      <c r="C13" s="7" t="s">
        <v>10</v>
      </c>
      <c r="D13" s="7" t="s">
        <v>10</v>
      </c>
      <c r="E13" s="7">
        <v>3</v>
      </c>
      <c r="F13" s="7">
        <v>8</v>
      </c>
      <c r="G13" s="7">
        <v>191</v>
      </c>
      <c r="H13" s="7">
        <v>0</v>
      </c>
    </row>
    <row r="14" spans="1:8" s="10" customFormat="1" ht="15.75" customHeight="1">
      <c r="A14" s="25" t="s">
        <v>28</v>
      </c>
      <c r="B14" s="13">
        <v>1</v>
      </c>
      <c r="C14" s="7" t="s">
        <v>10</v>
      </c>
      <c r="D14" s="7" t="s">
        <v>10</v>
      </c>
      <c r="E14" s="7" t="s">
        <v>10</v>
      </c>
      <c r="F14" s="7">
        <v>1</v>
      </c>
      <c r="G14" s="7">
        <v>9</v>
      </c>
      <c r="H14" s="7">
        <v>9</v>
      </c>
    </row>
    <row r="15" spans="1:8" s="10" customFormat="1" ht="17.25" customHeight="1">
      <c r="A15" s="21" t="s">
        <v>16</v>
      </c>
      <c r="B15" s="13">
        <v>110</v>
      </c>
      <c r="C15" s="7">
        <v>0</v>
      </c>
      <c r="D15" s="7">
        <v>1</v>
      </c>
      <c r="E15" s="7">
        <v>49</v>
      </c>
      <c r="F15" s="7">
        <v>60</v>
      </c>
      <c r="G15" s="7">
        <v>10436</v>
      </c>
      <c r="H15" s="7">
        <v>10702</v>
      </c>
    </row>
    <row r="16" spans="1:8" s="10" customFormat="1" ht="15.75" customHeight="1">
      <c r="A16" s="21" t="s">
        <v>17</v>
      </c>
      <c r="B16" s="13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1:8" s="10" customFormat="1" ht="15.75" customHeight="1">
      <c r="A17" s="21" t="s">
        <v>18</v>
      </c>
      <c r="B17" s="13">
        <v>2</v>
      </c>
      <c r="C17" s="7">
        <v>0</v>
      </c>
      <c r="D17" s="7">
        <v>0</v>
      </c>
      <c r="E17" s="7">
        <v>0</v>
      </c>
      <c r="F17" s="7">
        <v>2</v>
      </c>
      <c r="G17" s="7">
        <v>45</v>
      </c>
      <c r="H17" s="7">
        <v>38</v>
      </c>
    </row>
    <row r="18" spans="1:8" s="10" customFormat="1" ht="15.75" customHeight="1">
      <c r="A18" s="21" t="s">
        <v>19</v>
      </c>
      <c r="B18" s="13">
        <v>1</v>
      </c>
      <c r="C18" s="7">
        <v>0</v>
      </c>
      <c r="D18" s="7">
        <v>0</v>
      </c>
      <c r="E18" s="7">
        <v>0</v>
      </c>
      <c r="F18" s="7">
        <v>1</v>
      </c>
      <c r="G18" s="7">
        <v>15</v>
      </c>
      <c r="H18" s="7">
        <v>46</v>
      </c>
    </row>
    <row r="19" spans="1:8" s="10" customFormat="1" ht="15.75" customHeight="1">
      <c r="A19" s="21" t="s">
        <v>20</v>
      </c>
      <c r="B19" s="13">
        <v>84</v>
      </c>
      <c r="C19" s="7">
        <v>0</v>
      </c>
      <c r="D19" s="7">
        <v>0</v>
      </c>
      <c r="E19" s="7">
        <v>32</v>
      </c>
      <c r="F19" s="7">
        <v>52</v>
      </c>
      <c r="G19" s="7">
        <v>10056</v>
      </c>
      <c r="H19" s="7">
        <v>10311</v>
      </c>
    </row>
    <row r="20" spans="1:8" s="10" customFormat="1" ht="15.75" customHeight="1">
      <c r="A20" s="21" t="s">
        <v>21</v>
      </c>
      <c r="B20" s="13">
        <v>4</v>
      </c>
      <c r="C20" s="7">
        <v>0</v>
      </c>
      <c r="D20" s="7">
        <v>0</v>
      </c>
      <c r="E20" s="7">
        <v>0</v>
      </c>
      <c r="F20" s="7">
        <v>4</v>
      </c>
      <c r="G20" s="7">
        <v>250</v>
      </c>
      <c r="H20" s="7">
        <v>228</v>
      </c>
    </row>
    <row r="21" spans="1:8" s="10" customFormat="1" ht="15.75" customHeight="1">
      <c r="A21" s="21" t="s">
        <v>36</v>
      </c>
      <c r="B21" s="13">
        <v>2</v>
      </c>
      <c r="C21" s="7">
        <v>0</v>
      </c>
      <c r="D21" s="7">
        <v>0</v>
      </c>
      <c r="E21" s="7">
        <v>2</v>
      </c>
      <c r="F21" s="7">
        <v>0</v>
      </c>
      <c r="G21" s="7">
        <v>70</v>
      </c>
      <c r="H21" s="7">
        <v>79</v>
      </c>
    </row>
    <row r="22" spans="1:8" s="10" customFormat="1" ht="15.75" customHeight="1">
      <c r="A22" s="21" t="s">
        <v>32</v>
      </c>
      <c r="B22" s="13">
        <v>1</v>
      </c>
      <c r="C22" s="7">
        <v>0</v>
      </c>
      <c r="D22" s="7">
        <v>0</v>
      </c>
      <c r="E22" s="7">
        <v>0</v>
      </c>
      <c r="F22" s="7">
        <v>1</v>
      </c>
      <c r="G22" s="7">
        <v>0</v>
      </c>
      <c r="H22" s="7">
        <v>0</v>
      </c>
    </row>
    <row r="23" spans="1:8" s="10" customFormat="1" ht="15.75" customHeight="1">
      <c r="A23" s="21" t="s">
        <v>33</v>
      </c>
      <c r="B23" s="13">
        <v>9</v>
      </c>
      <c r="C23" s="7">
        <v>0</v>
      </c>
      <c r="D23" s="7">
        <v>0</v>
      </c>
      <c r="E23" s="7">
        <v>9</v>
      </c>
      <c r="F23" s="7">
        <v>0</v>
      </c>
      <c r="G23" s="7">
        <v>0</v>
      </c>
      <c r="H23" s="7">
        <v>0</v>
      </c>
    </row>
    <row r="24" spans="1:8" s="10" customFormat="1" ht="15.75" customHeight="1">
      <c r="A24" s="21" t="s">
        <v>35</v>
      </c>
      <c r="B24" s="13">
        <v>4</v>
      </c>
      <c r="C24" s="7">
        <v>0</v>
      </c>
      <c r="D24" s="7">
        <v>1</v>
      </c>
      <c r="E24" s="7">
        <v>3</v>
      </c>
      <c r="F24" s="7">
        <v>0</v>
      </c>
      <c r="G24" s="7">
        <v>0</v>
      </c>
      <c r="H24" s="7">
        <v>0</v>
      </c>
    </row>
    <row r="25" spans="1:8" s="10" customFormat="1" ht="15.75" customHeight="1">
      <c r="A25" s="21" t="s">
        <v>34</v>
      </c>
      <c r="B25" s="13">
        <v>3</v>
      </c>
      <c r="C25" s="7">
        <v>0</v>
      </c>
      <c r="D25" s="7">
        <v>0</v>
      </c>
      <c r="E25" s="7">
        <v>3</v>
      </c>
      <c r="F25" s="7">
        <v>0</v>
      </c>
      <c r="G25" s="7">
        <v>0</v>
      </c>
      <c r="H25" s="7">
        <v>0</v>
      </c>
    </row>
    <row r="26" spans="1:8" s="10" customFormat="1" ht="17.25" customHeight="1">
      <c r="A26" s="21" t="s">
        <v>22</v>
      </c>
      <c r="B26" s="26">
        <v>1</v>
      </c>
      <c r="C26" s="27">
        <v>0</v>
      </c>
      <c r="D26" s="27">
        <v>0</v>
      </c>
      <c r="E26" s="27">
        <v>0</v>
      </c>
      <c r="F26" s="27">
        <v>1</v>
      </c>
      <c r="G26" s="27">
        <v>40</v>
      </c>
      <c r="H26" s="27">
        <v>17</v>
      </c>
    </row>
    <row r="27" spans="1:8" s="10" customFormat="1" ht="17.25" customHeight="1">
      <c r="A27" s="21" t="s">
        <v>23</v>
      </c>
      <c r="B27" s="13">
        <f>SUM(B28:B29)</f>
        <v>29</v>
      </c>
      <c r="C27" s="7">
        <f aca="true" t="shared" si="3" ref="C27:H27">SUM(C28:C29)</f>
        <v>0</v>
      </c>
      <c r="D27" s="7">
        <f t="shared" si="3"/>
        <v>0</v>
      </c>
      <c r="E27" s="7">
        <f t="shared" si="3"/>
        <v>17</v>
      </c>
      <c r="F27" s="7">
        <f t="shared" si="3"/>
        <v>12</v>
      </c>
      <c r="G27" s="7">
        <f t="shared" si="3"/>
        <v>788</v>
      </c>
      <c r="H27" s="7">
        <f t="shared" si="3"/>
        <v>760</v>
      </c>
    </row>
    <row r="28" spans="1:8" s="10" customFormat="1" ht="15.75" customHeight="1">
      <c r="A28" s="22" t="s">
        <v>24</v>
      </c>
      <c r="B28" s="13">
        <v>17</v>
      </c>
      <c r="C28" s="7">
        <v>0</v>
      </c>
      <c r="D28" s="7">
        <v>0</v>
      </c>
      <c r="E28" s="7">
        <v>17</v>
      </c>
      <c r="F28" s="7">
        <v>0</v>
      </c>
      <c r="G28" s="7">
        <v>0</v>
      </c>
      <c r="H28" s="7">
        <v>0</v>
      </c>
    </row>
    <row r="29" spans="1:8" s="10" customFormat="1" ht="15.75" customHeight="1">
      <c r="A29" s="22" t="s">
        <v>25</v>
      </c>
      <c r="B29" s="14">
        <v>12</v>
      </c>
      <c r="C29" s="8">
        <v>0</v>
      </c>
      <c r="D29" s="8">
        <v>0</v>
      </c>
      <c r="E29" s="8">
        <v>0</v>
      </c>
      <c r="F29" s="8">
        <v>12</v>
      </c>
      <c r="G29" s="8">
        <v>788</v>
      </c>
      <c r="H29" s="8">
        <v>760</v>
      </c>
    </row>
    <row r="30" spans="1:8" ht="13.5">
      <c r="A30" s="12" t="s">
        <v>37</v>
      </c>
      <c r="B30" s="24"/>
      <c r="C30" s="24"/>
      <c r="D30" s="24"/>
      <c r="E30" s="24"/>
      <c r="F30" s="24"/>
      <c r="G30" s="24"/>
      <c r="H30" s="11"/>
    </row>
    <row r="31" spans="7:8" ht="13.5">
      <c r="G31" s="2"/>
      <c r="H31" s="5"/>
    </row>
    <row r="32" spans="1:8" s="2" customFormat="1" ht="13.5">
      <c r="A32" s="2" t="s">
        <v>39</v>
      </c>
      <c r="H32" s="5"/>
    </row>
    <row r="33" spans="1:8" s="2" customFormat="1" ht="13.5">
      <c r="A33" s="2" t="s">
        <v>38</v>
      </c>
      <c r="H33" s="5"/>
    </row>
    <row r="34" spans="7:8" ht="13.5">
      <c r="G34" s="2"/>
      <c r="H34" s="5"/>
    </row>
    <row r="35" spans="7:8" ht="13.5">
      <c r="G35" s="2"/>
      <c r="H35" s="5"/>
    </row>
    <row r="36" spans="7:8" ht="13.5">
      <c r="G36" s="2"/>
      <c r="H36" s="5"/>
    </row>
    <row r="37" spans="7:8" ht="13.5">
      <c r="G37" s="2"/>
      <c r="H37" s="5"/>
    </row>
    <row r="38" spans="7:8" ht="13.5">
      <c r="G38" s="2"/>
      <c r="H38" s="5"/>
    </row>
    <row r="39" spans="7:8" ht="13.5">
      <c r="G39" s="2"/>
      <c r="H39" s="5"/>
    </row>
    <row r="40" ht="13.5">
      <c r="H40" s="28"/>
    </row>
  </sheetData>
  <sheetProtection/>
  <mergeCells count="3">
    <mergeCell ref="G3:G4"/>
    <mergeCell ref="H3:H4"/>
    <mergeCell ref="A3:A4"/>
  </mergeCells>
  <printOptions/>
  <pageMargins left="0.5118110236220472" right="0.4724409448818898" top="0.7086614173228347" bottom="0.5118110236220472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HEIMAT</cp:lastModifiedBy>
  <cp:lastPrinted>2013-03-27T06:34:11Z</cp:lastPrinted>
  <dcterms:created xsi:type="dcterms:W3CDTF">2001-02-22T00:07:18Z</dcterms:created>
  <dcterms:modified xsi:type="dcterms:W3CDTF">2013-07-19T10:13:14Z</dcterms:modified>
  <cp:category/>
  <cp:version/>
  <cp:contentType/>
  <cp:contentStatus/>
</cp:coreProperties>
</file>