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375" windowWidth="16755" windowHeight="6195" tabRatio="730" activeTab="0"/>
  </bookViews>
  <sheets>
    <sheet name="１４－３ " sheetId="1" r:id="rId1"/>
  </sheets>
  <externalReferences>
    <externalReference r:id="rId4"/>
  </externalReferences>
  <definedNames>
    <definedName name="_xlnm.Print_Area" localSheetId="0">'１４－３ '!$A$1:$J$18</definedName>
    <definedName name="_xlnm.Print_Area">'/tmp/tmpx5tujpkq\庁内照会\[25保健所総務課.xls]１４－２'!$A$5:$I$14</definedName>
    <definedName name="Z_7495D6BC_9378_4FE6_82D7_3392F4536809_.wvu.PrintArea" localSheetId="0" hidden="1">'１４－３ '!$A$1:$J$18</definedName>
  </definedNames>
  <calcPr fullCalcOnLoad="1"/>
</workbook>
</file>

<file path=xl/sharedStrings.xml><?xml version="1.0" encoding="utf-8"?>
<sst xmlns="http://schemas.openxmlformats.org/spreadsheetml/2006/main" count="45" uniqueCount="18">
  <si>
    <t>区   分</t>
  </si>
  <si>
    <t>-</t>
  </si>
  <si>
    <t>計</t>
  </si>
  <si>
    <t>昼</t>
  </si>
  <si>
    <t>夜</t>
  </si>
  <si>
    <t>資料:保健福祉推進室</t>
  </si>
  <si>
    <t>１４－３  休日（昼間）・夜間急病センター利用状況</t>
  </si>
  <si>
    <t xml:space="preserve"> (単位：人)</t>
  </si>
  <si>
    <t xml:space="preserve"> 22</t>
  </si>
  <si>
    <t xml:space="preserve"> 20</t>
  </si>
  <si>
    <t xml:space="preserve"> 21</t>
  </si>
  <si>
    <t>平成 19年度</t>
  </si>
  <si>
    <t xml:space="preserve"> 23</t>
  </si>
  <si>
    <t>総          数</t>
  </si>
  <si>
    <t>内          科</t>
  </si>
  <si>
    <t>小    児    科</t>
  </si>
  <si>
    <t>眼          科</t>
  </si>
  <si>
    <t>耳 鼻 い ん こ う 科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</si>
</sst>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\(General\);\(\-General\)"/>
    <numFmt numFmtId="185" formatCode="#,##0.0"/>
    <numFmt numFmtId="186" formatCode="0.00_);[Red]\(0.00\)"/>
    <numFmt numFmtId="187" formatCode="0.0_);[Red]\(0.0\)"/>
    <numFmt numFmtId="188" formatCode="0.0_ "/>
    <numFmt numFmtId="189" formatCode="#,##0.0_ 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@\ "/>
    <numFmt numFmtId="200" formatCode="###,###,##0,"/>
    <numFmt numFmtId="201" formatCode="#,##0;[Red]#,##0"/>
    <numFmt numFmtId="202" formatCode="_*#,##0_ ;_*\-#,##0_ ;_ * &quot;-&quot;_ ;_ @_ 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[&lt;=999]000;[&lt;=99999]000\-00;000\-0000"/>
    <numFmt numFmtId="217" formatCode="0.00_ "/>
  </numFmts>
  <fonts count="4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 horizontal="distributed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 quotePrefix="1">
      <alignment horizontal="center"/>
    </xf>
    <xf numFmtId="0" fontId="9" fillId="0" borderId="12" xfId="0" applyNumberFormat="1" applyFont="1" applyBorder="1" applyAlignment="1" quotePrefix="1">
      <alignment horizontal="center"/>
    </xf>
    <xf numFmtId="41" fontId="9" fillId="0" borderId="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0" fontId="9" fillId="0" borderId="0" xfId="0" applyNumberFormat="1" applyFont="1" applyFill="1" applyAlignment="1">
      <alignment horizontal="right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center"/>
    </xf>
    <xf numFmtId="3" fontId="9" fillId="0" borderId="17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0" fontId="9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8"/>
  <sheetViews>
    <sheetView showGridLines="0" tabSelected="1" showOutlineSymbols="0" zoomScaleSheetLayoutView="100" zoomScalePageLayoutView="0" workbookViewId="0" topLeftCell="A1">
      <selection activeCell="C17" sqref="C17"/>
    </sheetView>
  </sheetViews>
  <sheetFormatPr defaultColWidth="10.796875" defaultRowHeight="15"/>
  <cols>
    <col min="1" max="1" width="12.59765625" style="9" customWidth="1"/>
    <col min="2" max="10" width="8.19921875" style="9" customWidth="1"/>
    <col min="11" max="16384" width="10.69921875" style="9" customWidth="1"/>
  </cols>
  <sheetData>
    <row r="1" spans="1:13" s="11" customFormat="1" ht="15.75" customHeight="1">
      <c r="A1" s="8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1" customFormat="1" ht="13.5" customHeight="1">
      <c r="A2" s="9"/>
      <c r="B2" s="9"/>
      <c r="C2" s="9"/>
      <c r="D2" s="9"/>
      <c r="E2" s="9"/>
      <c r="F2" s="9"/>
      <c r="G2" s="9"/>
      <c r="H2" s="9"/>
      <c r="J2" s="12" t="s">
        <v>7</v>
      </c>
      <c r="K2" s="9"/>
      <c r="L2" s="9"/>
      <c r="M2" s="9"/>
    </row>
    <row r="3" spans="1:13" s="11" customFormat="1" ht="17.25" customHeight="1">
      <c r="A3" s="22" t="s">
        <v>0</v>
      </c>
      <c r="B3" s="24" t="s">
        <v>13</v>
      </c>
      <c r="C3" s="25"/>
      <c r="D3" s="26"/>
      <c r="E3" s="24" t="s">
        <v>14</v>
      </c>
      <c r="F3" s="25"/>
      <c r="G3" s="26"/>
      <c r="H3" s="24" t="s">
        <v>15</v>
      </c>
      <c r="I3" s="25"/>
      <c r="J3" s="25"/>
      <c r="K3" s="9"/>
      <c r="L3" s="9"/>
      <c r="M3" s="9"/>
    </row>
    <row r="4" spans="1:13" s="11" customFormat="1" ht="17.25" customHeight="1">
      <c r="A4" s="23"/>
      <c r="B4" s="13" t="s">
        <v>2</v>
      </c>
      <c r="C4" s="13" t="s">
        <v>3</v>
      </c>
      <c r="D4" s="13" t="s">
        <v>4</v>
      </c>
      <c r="E4" s="13" t="s">
        <v>2</v>
      </c>
      <c r="F4" s="13" t="s">
        <v>3</v>
      </c>
      <c r="G4" s="13" t="s">
        <v>4</v>
      </c>
      <c r="H4" s="13" t="s">
        <v>2</v>
      </c>
      <c r="I4" s="13" t="s">
        <v>3</v>
      </c>
      <c r="J4" s="14" t="s">
        <v>4</v>
      </c>
      <c r="K4" s="16"/>
      <c r="L4" s="16"/>
      <c r="M4" s="16"/>
    </row>
    <row r="5" spans="1:13" s="11" customFormat="1" ht="16.5" customHeight="1">
      <c r="A5" s="1" t="s">
        <v>11</v>
      </c>
      <c r="B5" s="17">
        <v>42799</v>
      </c>
      <c r="C5" s="18">
        <v>17942</v>
      </c>
      <c r="D5" s="18">
        <v>24857</v>
      </c>
      <c r="E5" s="18">
        <v>14594</v>
      </c>
      <c r="F5" s="18">
        <v>4651</v>
      </c>
      <c r="G5" s="18">
        <v>9943</v>
      </c>
      <c r="H5" s="18">
        <v>23267</v>
      </c>
      <c r="I5" s="18">
        <v>8353</v>
      </c>
      <c r="J5" s="18">
        <v>14914</v>
      </c>
      <c r="K5" s="9"/>
      <c r="L5" s="9"/>
      <c r="M5" s="9"/>
    </row>
    <row r="6" spans="1:13" s="11" customFormat="1" ht="16.5" customHeight="1">
      <c r="A6" s="2" t="s">
        <v>9</v>
      </c>
      <c r="B6" s="17">
        <v>40130</v>
      </c>
      <c r="C6" s="18">
        <v>16336</v>
      </c>
      <c r="D6" s="18">
        <v>23794</v>
      </c>
      <c r="E6" s="18">
        <v>13954</v>
      </c>
      <c r="F6" s="18">
        <v>4434</v>
      </c>
      <c r="G6" s="18">
        <v>9520</v>
      </c>
      <c r="H6" s="18">
        <v>22004</v>
      </c>
      <c r="I6" s="18">
        <v>7730</v>
      </c>
      <c r="J6" s="18">
        <v>14274</v>
      </c>
      <c r="K6" s="9"/>
      <c r="L6" s="9"/>
      <c r="M6" s="9"/>
    </row>
    <row r="7" spans="1:13" s="11" customFormat="1" ht="16.5" customHeight="1">
      <c r="A7" s="2" t="s">
        <v>10</v>
      </c>
      <c r="B7" s="17">
        <v>49636</v>
      </c>
      <c r="C7" s="18">
        <v>20331</v>
      </c>
      <c r="D7" s="18">
        <v>29305</v>
      </c>
      <c r="E7" s="18">
        <v>17252</v>
      </c>
      <c r="F7" s="18">
        <v>5738</v>
      </c>
      <c r="G7" s="18">
        <v>11514</v>
      </c>
      <c r="H7" s="18">
        <v>28229</v>
      </c>
      <c r="I7" s="18">
        <v>10438</v>
      </c>
      <c r="J7" s="18">
        <v>17791</v>
      </c>
      <c r="K7" s="7"/>
      <c r="L7" s="9"/>
      <c r="M7" s="9"/>
    </row>
    <row r="8" spans="1:13" s="10" customFormat="1" ht="16.5" customHeight="1">
      <c r="A8" s="2" t="s">
        <v>8</v>
      </c>
      <c r="B8" s="17">
        <v>40310</v>
      </c>
      <c r="C8" s="18">
        <v>15988</v>
      </c>
      <c r="D8" s="18">
        <v>24322</v>
      </c>
      <c r="E8" s="18">
        <v>14673</v>
      </c>
      <c r="F8" s="18">
        <v>4580</v>
      </c>
      <c r="G8" s="18">
        <v>10093</v>
      </c>
      <c r="H8" s="18">
        <v>21578</v>
      </c>
      <c r="I8" s="18">
        <v>7349</v>
      </c>
      <c r="J8" s="18">
        <v>14229</v>
      </c>
      <c r="K8" s="7"/>
      <c r="L8" s="7"/>
      <c r="M8" s="7"/>
    </row>
    <row r="9" spans="1:13" s="10" customFormat="1" ht="16.5" customHeight="1">
      <c r="A9" s="3" t="s">
        <v>12</v>
      </c>
      <c r="B9" s="5">
        <f>SUM(C9:D9)</f>
        <v>42066</v>
      </c>
      <c r="C9" s="6">
        <f>F9+I9+C17+F17</f>
        <v>17129</v>
      </c>
      <c r="D9" s="6">
        <f>G9+J9+D17+G17</f>
        <v>24937</v>
      </c>
      <c r="E9" s="6">
        <f>+F9+G9</f>
        <v>14593</v>
      </c>
      <c r="F9" s="6">
        <v>4595</v>
      </c>
      <c r="G9" s="6">
        <v>9998</v>
      </c>
      <c r="H9" s="6">
        <f>+I9+J9</f>
        <v>23365</v>
      </c>
      <c r="I9" s="6">
        <v>8426</v>
      </c>
      <c r="J9" s="6">
        <v>14939</v>
      </c>
      <c r="K9" s="7"/>
      <c r="L9" s="7"/>
      <c r="M9" s="7"/>
    </row>
    <row r="10" spans="1:13" s="11" customFormat="1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9"/>
      <c r="L10" s="9"/>
      <c r="M10" s="9"/>
    </row>
    <row r="11" spans="1:10" s="11" customFormat="1" ht="17.25" customHeight="1">
      <c r="A11" s="22" t="s">
        <v>0</v>
      </c>
      <c r="B11" s="24" t="s">
        <v>16</v>
      </c>
      <c r="C11" s="25"/>
      <c r="D11" s="26"/>
      <c r="E11" s="24" t="s">
        <v>17</v>
      </c>
      <c r="F11" s="25"/>
      <c r="G11" s="25"/>
      <c r="H11" s="9"/>
      <c r="I11" s="9"/>
      <c r="J11" s="9"/>
    </row>
    <row r="12" spans="1:10" s="11" customFormat="1" ht="17.25" customHeight="1">
      <c r="A12" s="23"/>
      <c r="B12" s="13" t="s">
        <v>2</v>
      </c>
      <c r="C12" s="13" t="s">
        <v>3</v>
      </c>
      <c r="D12" s="13" t="s">
        <v>4</v>
      </c>
      <c r="E12" s="13" t="s">
        <v>2</v>
      </c>
      <c r="F12" s="13" t="s">
        <v>3</v>
      </c>
      <c r="G12" s="14" t="s">
        <v>4</v>
      </c>
      <c r="H12" s="7"/>
      <c r="I12" s="9"/>
      <c r="J12" s="9"/>
    </row>
    <row r="13" spans="1:10" s="11" customFormat="1" ht="16.5" customHeight="1">
      <c r="A13" s="1" t="s">
        <v>11</v>
      </c>
      <c r="B13" s="19">
        <v>2423</v>
      </c>
      <c r="C13" s="18">
        <v>2423</v>
      </c>
      <c r="D13" s="4" t="s">
        <v>1</v>
      </c>
      <c r="E13" s="18">
        <v>2515</v>
      </c>
      <c r="F13" s="18">
        <v>2515</v>
      </c>
      <c r="G13" s="4" t="s">
        <v>1</v>
      </c>
      <c r="H13" s="9"/>
      <c r="I13" s="9"/>
      <c r="J13" s="9"/>
    </row>
    <row r="14" spans="1:10" s="11" customFormat="1" ht="16.5" customHeight="1">
      <c r="A14" s="2" t="s">
        <v>9</v>
      </c>
      <c r="B14" s="18">
        <v>2035</v>
      </c>
      <c r="C14" s="18">
        <v>2035</v>
      </c>
      <c r="D14" s="4" t="s">
        <v>1</v>
      </c>
      <c r="E14" s="18">
        <v>2137</v>
      </c>
      <c r="F14" s="18">
        <v>2137</v>
      </c>
      <c r="G14" s="4" t="s">
        <v>1</v>
      </c>
      <c r="H14" s="9"/>
      <c r="I14" s="9"/>
      <c r="J14" s="9"/>
    </row>
    <row r="15" spans="1:10" s="11" customFormat="1" ht="16.5" customHeight="1">
      <c r="A15" s="2" t="s">
        <v>10</v>
      </c>
      <c r="B15" s="18">
        <v>2008</v>
      </c>
      <c r="C15" s="18">
        <v>2008</v>
      </c>
      <c r="D15" s="4" t="s">
        <v>1</v>
      </c>
      <c r="E15" s="18">
        <v>2147</v>
      </c>
      <c r="F15" s="18">
        <v>2147</v>
      </c>
      <c r="G15" s="4" t="s">
        <v>1</v>
      </c>
      <c r="H15" s="7"/>
      <c r="I15" s="9"/>
      <c r="J15" s="9"/>
    </row>
    <row r="16" spans="1:10" s="10" customFormat="1" ht="16.5" customHeight="1">
      <c r="A16" s="2" t="s">
        <v>8</v>
      </c>
      <c r="B16" s="19">
        <v>1878</v>
      </c>
      <c r="C16" s="18">
        <v>1878</v>
      </c>
      <c r="D16" s="4" t="s">
        <v>1</v>
      </c>
      <c r="E16" s="18">
        <v>2181</v>
      </c>
      <c r="F16" s="18">
        <v>2181</v>
      </c>
      <c r="G16" s="4" t="s">
        <v>1</v>
      </c>
      <c r="H16" s="7"/>
      <c r="I16" s="7"/>
      <c r="J16" s="7"/>
    </row>
    <row r="17" spans="1:10" s="10" customFormat="1" ht="16.5" customHeight="1">
      <c r="A17" s="3" t="s">
        <v>12</v>
      </c>
      <c r="B17" s="21">
        <f>+C17</f>
        <v>1937</v>
      </c>
      <c r="C17" s="6">
        <v>1937</v>
      </c>
      <c r="D17" s="20" t="s">
        <v>1</v>
      </c>
      <c r="E17" s="6">
        <f>+F17</f>
        <v>2171</v>
      </c>
      <c r="F17" s="6">
        <v>2171</v>
      </c>
      <c r="G17" s="20" t="s">
        <v>1</v>
      </c>
      <c r="H17" s="7"/>
      <c r="I17" s="7"/>
      <c r="J17" s="7"/>
    </row>
    <row r="18" spans="1:13" s="11" customFormat="1" ht="13.5" customHeight="1">
      <c r="A18" s="7"/>
      <c r="B18" s="7"/>
      <c r="C18" s="7"/>
      <c r="D18" s="7"/>
      <c r="E18" s="7"/>
      <c r="F18" s="7"/>
      <c r="G18" s="15" t="s">
        <v>5</v>
      </c>
      <c r="H18" s="10"/>
      <c r="I18" s="7"/>
      <c r="K18" s="9"/>
      <c r="L18" s="9"/>
      <c r="M18" s="9"/>
    </row>
  </sheetData>
  <sheetProtection/>
  <mergeCells count="7">
    <mergeCell ref="A3:A4"/>
    <mergeCell ref="A11:A12"/>
    <mergeCell ref="B3:D3"/>
    <mergeCell ref="E3:G3"/>
    <mergeCell ref="H3:J3"/>
    <mergeCell ref="B11:D11"/>
    <mergeCell ref="E11:G11"/>
  </mergeCells>
  <printOptions/>
  <pageMargins left="0.31496062992125984" right="0.31496062992125984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2013-03-27T06:18:26Z</cp:lastPrinted>
  <dcterms:created xsi:type="dcterms:W3CDTF">2007-12-27T06:52:07Z</dcterms:created>
  <dcterms:modified xsi:type="dcterms:W3CDTF">2013-07-19T10:26:33Z</dcterms:modified>
  <cp:category/>
  <cp:version/>
  <cp:contentType/>
  <cp:contentStatus/>
</cp:coreProperties>
</file>