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305" windowWidth="16410" windowHeight="4680" tabRatio="771" activeTab="0"/>
  </bookViews>
  <sheets>
    <sheet name="１７－１５" sheetId="1" r:id="rId1"/>
  </sheets>
  <externalReferences>
    <externalReference r:id="rId4"/>
  </externalReferences>
  <definedNames>
    <definedName name="_xlnm.Print_Area" localSheetId="0">'１７－１５'!$A$1:$K$23</definedName>
    <definedName name="_xlnm.Print_Area">'\\TN23093\toukei\Documents and Settings\115134\My Documents\[48消防局.xls]１７－１１・１２'!$7:$7</definedName>
    <definedName name="Z_DA15EDBF_2FC0_4EDA_B66F_010C4DDB08C9_.wvu.PrintArea" localSheetId="0" hidden="1">'１７－１５'!$A$1:$K$23</definedName>
  </definedNames>
  <calcPr fullCalcOnLoad="1"/>
</workbook>
</file>

<file path=xl/sharedStrings.xml><?xml version="1.0" encoding="utf-8"?>
<sst xmlns="http://schemas.openxmlformats.org/spreadsheetml/2006/main" count="32" uniqueCount="32">
  <si>
    <t>総    数</t>
  </si>
  <si>
    <t>区     分</t>
  </si>
  <si>
    <t>資料:市内各警察署</t>
  </si>
  <si>
    <t>姫路警察署</t>
  </si>
  <si>
    <t>飾磨警察署</t>
  </si>
  <si>
    <t>網干警察署</t>
  </si>
  <si>
    <t>キャバレー</t>
  </si>
  <si>
    <t>料理店</t>
  </si>
  <si>
    <t>遊戯場</t>
  </si>
  <si>
    <t>質屋</t>
  </si>
  <si>
    <t>古物商</t>
  </si>
  <si>
    <t>古物市場</t>
  </si>
  <si>
    <t>金属くず商</t>
  </si>
  <si>
    <t>金属くず行商</t>
  </si>
  <si>
    <t>１７－１５  風俗営業・質屋・古物商営業状況</t>
  </si>
  <si>
    <t>(各年12月末現在)</t>
  </si>
  <si>
    <t>総        数</t>
  </si>
  <si>
    <t xml:space="preserve"> 風俗営業総数</t>
  </si>
  <si>
    <t>カフェー</t>
  </si>
  <si>
    <t>ナイトクラブ</t>
  </si>
  <si>
    <t>ダンスホール</t>
  </si>
  <si>
    <t xml:space="preserve"> 質屋・古物商総数</t>
  </si>
  <si>
    <t xml:space="preserve"> 金属くず総数</t>
  </si>
  <si>
    <t>５号飲食店</t>
  </si>
  <si>
    <t>６号飲食店</t>
  </si>
  <si>
    <t>注）市内各警察署管内分</t>
  </si>
  <si>
    <t xml:space="preserve">    古物商には古物行商を含む。</t>
  </si>
  <si>
    <t>平成19年</t>
  </si>
  <si>
    <t>20年</t>
  </si>
  <si>
    <t>21年</t>
  </si>
  <si>
    <t>22年</t>
  </si>
  <si>
    <t>23     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</si>
</sst>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\(#,###\)"/>
    <numFmt numFmtId="180" formatCode="\(#\)"/>
    <numFmt numFmtId="181" formatCode="#,##0;&quot;△ &quot;#,##0"/>
    <numFmt numFmtId="182" formatCode="#,##0;[Red]#,##0"/>
    <numFmt numFmtId="183" formatCode="0;[Red]0"/>
    <numFmt numFmtId="184" formatCode="#,##0_ ;[Red]\-#,##0\ "/>
  </numFmts>
  <fonts count="4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Border="1" applyAlignment="1">
      <alignment horizontal="distributed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4" fillId="0" borderId="0" xfId="0" applyNumberFormat="1" applyFont="1" applyBorder="1" applyAlignment="1">
      <alignment horizontal="distributed"/>
    </xf>
    <xf numFmtId="0" fontId="4" fillId="0" borderId="0" xfId="0" applyNumberFormat="1" applyFont="1" applyBorder="1" applyAlignment="1">
      <alignment/>
    </xf>
    <xf numFmtId="0" fontId="4" fillId="0" borderId="14" xfId="0" applyNumberFormat="1" applyFont="1" applyBorder="1" applyAlignment="1">
      <alignment horizontal="distributed"/>
    </xf>
    <xf numFmtId="0" fontId="5" fillId="0" borderId="17" xfId="0" applyNumberFormat="1" applyFont="1" applyBorder="1" applyAlignment="1">
      <alignment/>
    </xf>
    <xf numFmtId="41" fontId="5" fillId="0" borderId="0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Fill="1" applyBorder="1" applyAlignment="1">
      <alignment/>
    </xf>
    <xf numFmtId="41" fontId="5" fillId="0" borderId="18" xfId="0" applyNumberFormat="1" applyFont="1" applyBorder="1" applyAlignment="1">
      <alignment/>
    </xf>
    <xf numFmtId="41" fontId="5" fillId="0" borderId="18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14" xfId="0" applyNumberFormat="1" applyFont="1" applyBorder="1" applyAlignment="1">
      <alignment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桁区切り 4" xfId="52"/>
    <cellStyle name="桁区切り 5" xfId="53"/>
    <cellStyle name="桁区切り 6" xfId="54"/>
    <cellStyle name="桁区切り 7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3093\toukei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3"/>
  <sheetViews>
    <sheetView showGridLines="0" tabSelected="1" showOutlineSymbols="0" zoomScaleSheetLayoutView="100" zoomScalePageLayoutView="0" workbookViewId="0" topLeftCell="A1">
      <selection activeCell="G16" sqref="G16:G18"/>
    </sheetView>
  </sheetViews>
  <sheetFormatPr defaultColWidth="10.796875" defaultRowHeight="15"/>
  <cols>
    <col min="1" max="1" width="3.09765625" style="2" customWidth="1"/>
    <col min="2" max="2" width="11.59765625" style="2" customWidth="1"/>
    <col min="3" max="3" width="0.40625" style="2" customWidth="1"/>
    <col min="4" max="11" width="8.8984375" style="2" customWidth="1"/>
    <col min="12" max="16384" width="10.69921875" style="2" customWidth="1"/>
  </cols>
  <sheetData>
    <row r="1" ht="13.5" customHeight="1">
      <c r="A1" s="1" t="s">
        <v>14</v>
      </c>
    </row>
    <row r="2" spans="10:11" ht="13.5" customHeight="1">
      <c r="J2" s="7"/>
      <c r="K2" s="3" t="s">
        <v>15</v>
      </c>
    </row>
    <row r="3" spans="1:247" ht="17.25" customHeight="1">
      <c r="A3" s="34" t="s">
        <v>1</v>
      </c>
      <c r="B3" s="35"/>
      <c r="C3" s="36"/>
      <c r="D3" s="32" t="s">
        <v>27</v>
      </c>
      <c r="E3" s="32" t="s">
        <v>28</v>
      </c>
      <c r="F3" s="32" t="s">
        <v>29</v>
      </c>
      <c r="G3" s="32" t="s">
        <v>30</v>
      </c>
      <c r="H3" s="30" t="s">
        <v>31</v>
      </c>
      <c r="I3" s="31"/>
      <c r="J3" s="31"/>
      <c r="K3" s="3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 ht="17.25" customHeight="1">
      <c r="A4" s="37"/>
      <c r="B4" s="37"/>
      <c r="C4" s="38"/>
      <c r="D4" s="33"/>
      <c r="E4" s="33"/>
      <c r="F4" s="33"/>
      <c r="G4" s="33"/>
      <c r="H4" s="9" t="s">
        <v>0</v>
      </c>
      <c r="I4" s="10" t="s">
        <v>3</v>
      </c>
      <c r="J4" s="10" t="s">
        <v>4</v>
      </c>
      <c r="K4" s="11" t="s">
        <v>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11" s="4" customFormat="1" ht="15.75" customHeight="1">
      <c r="A5" s="13" t="s">
        <v>16</v>
      </c>
      <c r="B5" s="13"/>
      <c r="C5" s="15"/>
      <c r="D5" s="28">
        <v>4593</v>
      </c>
      <c r="E5" s="28">
        <v>4816</v>
      </c>
      <c r="F5" s="28">
        <v>4964</v>
      </c>
      <c r="G5" s="28">
        <v>5101</v>
      </c>
      <c r="H5" s="28">
        <f>SUM(I5:K5)</f>
        <v>5327</v>
      </c>
      <c r="I5" s="28">
        <f>SUM(I7:I14,I16:I18,I20:I21)</f>
        <v>3530</v>
      </c>
      <c r="J5" s="28">
        <f>SUM(J7:J14,J16:J18,J20:J21)</f>
        <v>1477</v>
      </c>
      <c r="K5" s="28">
        <f>SUM(K7:K14,K16:K18,K20:K21)</f>
        <v>320</v>
      </c>
    </row>
    <row r="6" spans="1:11" s="4" customFormat="1" ht="21" customHeight="1">
      <c r="A6" s="6" t="s">
        <v>17</v>
      </c>
      <c r="B6" s="6"/>
      <c r="C6" s="16"/>
      <c r="D6" s="28">
        <v>411</v>
      </c>
      <c r="E6" s="28">
        <v>410</v>
      </c>
      <c r="F6" s="28">
        <v>341</v>
      </c>
      <c r="G6" s="28">
        <v>331</v>
      </c>
      <c r="H6" s="28">
        <f>SUM(I6:K6)</f>
        <v>354</v>
      </c>
      <c r="I6" s="28">
        <v>297</v>
      </c>
      <c r="J6" s="28">
        <v>47</v>
      </c>
      <c r="K6" s="28">
        <v>10</v>
      </c>
    </row>
    <row r="7" spans="1:11" s="4" customFormat="1" ht="15.75" customHeight="1">
      <c r="A7" s="6"/>
      <c r="B7" s="8" t="s">
        <v>6</v>
      </c>
      <c r="C7" s="16"/>
      <c r="D7" s="28">
        <v>11</v>
      </c>
      <c r="E7" s="28">
        <v>10</v>
      </c>
      <c r="F7" s="24">
        <v>6</v>
      </c>
      <c r="G7" s="28">
        <v>5</v>
      </c>
      <c r="H7" s="28">
        <f aca="true" t="shared" si="0" ref="H7:H21">SUM(I7:K7)</f>
        <v>4</v>
      </c>
      <c r="I7" s="28">
        <v>4</v>
      </c>
      <c r="J7" s="23">
        <v>0</v>
      </c>
      <c r="K7" s="23">
        <v>0</v>
      </c>
    </row>
    <row r="8" spans="1:11" s="4" customFormat="1" ht="15.75" customHeight="1">
      <c r="A8" s="6"/>
      <c r="B8" s="8" t="s">
        <v>7</v>
      </c>
      <c r="C8" s="16"/>
      <c r="D8" s="28">
        <v>20</v>
      </c>
      <c r="E8" s="28">
        <v>20</v>
      </c>
      <c r="F8" s="24">
        <v>16</v>
      </c>
      <c r="G8" s="28">
        <v>16</v>
      </c>
      <c r="H8" s="28">
        <f t="shared" si="0"/>
        <v>14</v>
      </c>
      <c r="I8" s="28">
        <v>10</v>
      </c>
      <c r="J8" s="23">
        <v>3</v>
      </c>
      <c r="K8" s="23">
        <v>1</v>
      </c>
    </row>
    <row r="9" spans="1:11" s="4" customFormat="1" ht="15.75" customHeight="1">
      <c r="A9" s="6"/>
      <c r="B9" s="8" t="s">
        <v>18</v>
      </c>
      <c r="C9" s="16"/>
      <c r="D9" s="28">
        <v>207</v>
      </c>
      <c r="E9" s="28">
        <v>209</v>
      </c>
      <c r="F9" s="24">
        <v>183</v>
      </c>
      <c r="G9" s="28">
        <v>181</v>
      </c>
      <c r="H9" s="28">
        <f t="shared" si="0"/>
        <v>175</v>
      </c>
      <c r="I9" s="28">
        <v>174</v>
      </c>
      <c r="J9" s="23">
        <v>1</v>
      </c>
      <c r="K9" s="23">
        <v>0</v>
      </c>
    </row>
    <row r="10" spans="1:11" s="4" customFormat="1" ht="15.75" customHeight="1">
      <c r="A10" s="6"/>
      <c r="B10" s="17" t="s">
        <v>19</v>
      </c>
      <c r="C10" s="16"/>
      <c r="D10" s="28">
        <v>3</v>
      </c>
      <c r="E10" s="28">
        <v>3</v>
      </c>
      <c r="F10" s="24">
        <v>4</v>
      </c>
      <c r="G10" s="28">
        <v>4</v>
      </c>
      <c r="H10" s="28">
        <f t="shared" si="0"/>
        <v>4</v>
      </c>
      <c r="I10" s="28">
        <v>3</v>
      </c>
      <c r="J10" s="23">
        <v>1</v>
      </c>
      <c r="K10" s="23">
        <v>0</v>
      </c>
    </row>
    <row r="11" spans="1:11" s="4" customFormat="1" ht="15.75" customHeight="1">
      <c r="A11" s="6"/>
      <c r="B11" s="17" t="s">
        <v>20</v>
      </c>
      <c r="C11" s="16"/>
      <c r="D11" s="28">
        <v>2</v>
      </c>
      <c r="E11" s="28">
        <v>2</v>
      </c>
      <c r="F11" s="24">
        <v>1</v>
      </c>
      <c r="G11" s="28">
        <v>1</v>
      </c>
      <c r="H11" s="28">
        <f t="shared" si="0"/>
        <v>1</v>
      </c>
      <c r="I11" s="23">
        <v>1</v>
      </c>
      <c r="J11" s="23">
        <v>0</v>
      </c>
      <c r="K11" s="23">
        <v>0</v>
      </c>
    </row>
    <row r="12" spans="1:11" s="4" customFormat="1" ht="15.75" customHeight="1">
      <c r="A12" s="6"/>
      <c r="B12" s="8" t="s">
        <v>23</v>
      </c>
      <c r="C12" s="16"/>
      <c r="D12" s="23">
        <v>0</v>
      </c>
      <c r="E12" s="23">
        <v>0</v>
      </c>
      <c r="F12" s="23">
        <v>0</v>
      </c>
      <c r="G12" s="23">
        <v>0</v>
      </c>
      <c r="H12" s="28">
        <f t="shared" si="0"/>
        <v>0</v>
      </c>
      <c r="I12" s="23">
        <v>0</v>
      </c>
      <c r="J12" s="23">
        <v>0</v>
      </c>
      <c r="K12" s="23">
        <v>0</v>
      </c>
    </row>
    <row r="13" spans="1:11" s="4" customFormat="1" ht="15.75" customHeight="1">
      <c r="A13" s="6"/>
      <c r="B13" s="8" t="s">
        <v>24</v>
      </c>
      <c r="C13" s="16"/>
      <c r="D13" s="23">
        <v>0</v>
      </c>
      <c r="E13" s="23">
        <v>0</v>
      </c>
      <c r="F13" s="23">
        <v>0</v>
      </c>
      <c r="G13" s="23">
        <v>0</v>
      </c>
      <c r="H13" s="28">
        <f t="shared" si="0"/>
        <v>0</v>
      </c>
      <c r="I13" s="23">
        <v>0</v>
      </c>
      <c r="J13" s="23">
        <v>0</v>
      </c>
      <c r="K13" s="23">
        <v>0</v>
      </c>
    </row>
    <row r="14" spans="1:11" s="4" customFormat="1" ht="15.75" customHeight="1">
      <c r="A14" s="6"/>
      <c r="B14" s="8" t="s">
        <v>8</v>
      </c>
      <c r="C14" s="16"/>
      <c r="D14" s="28">
        <v>168</v>
      </c>
      <c r="E14" s="28">
        <v>166</v>
      </c>
      <c r="F14" s="24">
        <v>131</v>
      </c>
      <c r="G14" s="28">
        <v>124</v>
      </c>
      <c r="H14" s="28">
        <f t="shared" si="0"/>
        <v>156</v>
      </c>
      <c r="I14" s="23">
        <v>105</v>
      </c>
      <c r="J14" s="23">
        <v>42</v>
      </c>
      <c r="K14" s="23">
        <v>9</v>
      </c>
    </row>
    <row r="15" spans="1:11" s="4" customFormat="1" ht="21" customHeight="1">
      <c r="A15" s="18" t="s">
        <v>21</v>
      </c>
      <c r="B15" s="6"/>
      <c r="C15" s="16"/>
      <c r="D15" s="25">
        <v>3879</v>
      </c>
      <c r="E15" s="25">
        <v>4073</v>
      </c>
      <c r="F15" s="25">
        <v>4278</v>
      </c>
      <c r="G15" s="28">
        <v>4415</v>
      </c>
      <c r="H15" s="28">
        <f>SUM(I15:K15)</f>
        <v>4596</v>
      </c>
      <c r="I15" s="25">
        <f>SUM(I16:I18)</f>
        <v>3016</v>
      </c>
      <c r="J15" s="25">
        <f>SUM(J16:J18)</f>
        <v>1311</v>
      </c>
      <c r="K15" s="25">
        <f>SUM(K16:K18)</f>
        <v>269</v>
      </c>
    </row>
    <row r="16" spans="1:11" s="4" customFormat="1" ht="15.75" customHeight="1">
      <c r="A16" s="6"/>
      <c r="B16" s="8" t="s">
        <v>9</v>
      </c>
      <c r="C16" s="16"/>
      <c r="D16" s="25">
        <v>17</v>
      </c>
      <c r="E16" s="25">
        <v>16</v>
      </c>
      <c r="F16" s="24">
        <v>16</v>
      </c>
      <c r="G16" s="28">
        <v>17</v>
      </c>
      <c r="H16" s="28">
        <f t="shared" si="0"/>
        <v>18</v>
      </c>
      <c r="I16" s="23">
        <v>17</v>
      </c>
      <c r="J16" s="23">
        <v>1</v>
      </c>
      <c r="K16" s="23">
        <v>0</v>
      </c>
    </row>
    <row r="17" spans="1:11" s="4" customFormat="1" ht="15.75" customHeight="1">
      <c r="A17" s="6"/>
      <c r="B17" s="8" t="s">
        <v>10</v>
      </c>
      <c r="C17" s="16"/>
      <c r="D17" s="25">
        <v>3860</v>
      </c>
      <c r="E17" s="25">
        <v>4055</v>
      </c>
      <c r="F17" s="24">
        <v>4260</v>
      </c>
      <c r="G17" s="28">
        <v>4395</v>
      </c>
      <c r="H17" s="28">
        <f t="shared" si="0"/>
        <v>4575</v>
      </c>
      <c r="I17" s="23">
        <v>2996</v>
      </c>
      <c r="J17" s="23">
        <v>1310</v>
      </c>
      <c r="K17" s="23">
        <v>269</v>
      </c>
    </row>
    <row r="18" spans="1:11" s="4" customFormat="1" ht="15.75" customHeight="1">
      <c r="A18" s="6"/>
      <c r="B18" s="8" t="s">
        <v>11</v>
      </c>
      <c r="C18" s="16"/>
      <c r="D18" s="25">
        <v>2</v>
      </c>
      <c r="E18" s="25">
        <v>2</v>
      </c>
      <c r="F18" s="24">
        <v>2</v>
      </c>
      <c r="G18" s="28">
        <v>3</v>
      </c>
      <c r="H18" s="28">
        <f t="shared" si="0"/>
        <v>3</v>
      </c>
      <c r="I18" s="23">
        <v>3</v>
      </c>
      <c r="J18" s="23">
        <v>0</v>
      </c>
      <c r="K18" s="23">
        <v>0</v>
      </c>
    </row>
    <row r="19" spans="1:11" s="4" customFormat="1" ht="21" customHeight="1">
      <c r="A19" s="6" t="s">
        <v>22</v>
      </c>
      <c r="B19" s="6"/>
      <c r="C19" s="16"/>
      <c r="D19" s="25">
        <v>303</v>
      </c>
      <c r="E19" s="25">
        <v>333</v>
      </c>
      <c r="F19" s="25">
        <v>345</v>
      </c>
      <c r="G19" s="28">
        <v>355</v>
      </c>
      <c r="H19" s="28">
        <f t="shared" si="0"/>
        <v>377</v>
      </c>
      <c r="I19" s="23">
        <v>217</v>
      </c>
      <c r="J19" s="23">
        <v>119</v>
      </c>
      <c r="K19" s="23">
        <v>41</v>
      </c>
    </row>
    <row r="20" spans="1:11" s="4" customFormat="1" ht="15.75" customHeight="1">
      <c r="A20" s="6"/>
      <c r="B20" s="17" t="s">
        <v>12</v>
      </c>
      <c r="C20" s="16"/>
      <c r="D20" s="28">
        <v>227</v>
      </c>
      <c r="E20" s="28">
        <v>244</v>
      </c>
      <c r="F20" s="21">
        <v>252</v>
      </c>
      <c r="G20" s="28">
        <v>257</v>
      </c>
      <c r="H20" s="28">
        <f t="shared" si="0"/>
        <v>264</v>
      </c>
      <c r="I20" s="23">
        <v>139</v>
      </c>
      <c r="J20" s="23">
        <v>92</v>
      </c>
      <c r="K20" s="23">
        <v>33</v>
      </c>
    </row>
    <row r="21" spans="1:11" s="4" customFormat="1" ht="15.75" customHeight="1">
      <c r="A21" s="14"/>
      <c r="B21" s="19" t="s">
        <v>13</v>
      </c>
      <c r="C21" s="20"/>
      <c r="D21" s="29">
        <v>76</v>
      </c>
      <c r="E21" s="29">
        <v>89</v>
      </c>
      <c r="F21" s="22">
        <v>93</v>
      </c>
      <c r="G21" s="26">
        <v>98</v>
      </c>
      <c r="H21" s="26">
        <f t="shared" si="0"/>
        <v>113</v>
      </c>
      <c r="I21" s="26">
        <v>78</v>
      </c>
      <c r="J21" s="26">
        <v>27</v>
      </c>
      <c r="K21" s="27">
        <v>8</v>
      </c>
    </row>
    <row r="22" spans="1:11" ht="13.5" customHeight="1">
      <c r="A22" s="6" t="s">
        <v>25</v>
      </c>
      <c r="B22" s="6"/>
      <c r="C22" s="6"/>
      <c r="D22" s="6"/>
      <c r="F22" s="12"/>
      <c r="G22" s="12"/>
      <c r="H22" s="6"/>
      <c r="K22" s="5" t="s">
        <v>2</v>
      </c>
    </row>
    <row r="23" ht="13.5">
      <c r="A23" s="6" t="s">
        <v>26</v>
      </c>
    </row>
  </sheetData>
  <sheetProtection/>
  <mergeCells count="6">
    <mergeCell ref="H3:K3"/>
    <mergeCell ref="F3:F4"/>
    <mergeCell ref="A3:C4"/>
    <mergeCell ref="D3:D4"/>
    <mergeCell ref="E3:E4"/>
    <mergeCell ref="G3:G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2013-03-27T07:40:12Z</cp:lastPrinted>
  <dcterms:created xsi:type="dcterms:W3CDTF">2001-02-22T00:14:46Z</dcterms:created>
  <dcterms:modified xsi:type="dcterms:W3CDTF">2013-07-19T11:37:12Z</dcterms:modified>
  <cp:category/>
  <cp:version/>
  <cp:contentType/>
  <cp:contentStatus/>
</cp:coreProperties>
</file>