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９" sheetId="1" r:id="rId1"/>
  </sheets>
  <definedNames/>
  <calcPr fullCalcOnLoad="1"/>
</workbook>
</file>

<file path=xl/sharedStrings.xml><?xml version="1.0" encoding="utf-8"?>
<sst xmlns="http://schemas.openxmlformats.org/spreadsheetml/2006/main" count="107" uniqueCount="54">
  <si>
    <t>９　産業中分類別事業所数・従業者数・現金給与総額・原材料使用総額・製造品出荷額等</t>
  </si>
  <si>
    <t>　　及び付加価値額</t>
  </si>
  <si>
    <t xml:space="preserve">           (平成10年12月31日現在)</t>
  </si>
  <si>
    <t>区      分</t>
  </si>
  <si>
    <t>事　業　所　数</t>
  </si>
  <si>
    <t>従   業   者   数　（人）</t>
  </si>
  <si>
    <t>製　　造　　品　　出　　荷　　額　　等</t>
  </si>
  <si>
    <t>合  計</t>
  </si>
  <si>
    <t>会  社</t>
  </si>
  <si>
    <t>組合・その他法人</t>
  </si>
  <si>
    <t>個  人</t>
  </si>
  <si>
    <t>常用労働者</t>
  </si>
  <si>
    <t xml:space="preserve">  個人事業主・</t>
  </si>
  <si>
    <t>現金給与</t>
  </si>
  <si>
    <t>原材料使用</t>
  </si>
  <si>
    <t>合     計</t>
  </si>
  <si>
    <t>製造品出荷額</t>
  </si>
  <si>
    <t>加工賃収入額</t>
  </si>
  <si>
    <t>修 理 料</t>
  </si>
  <si>
    <t>付加価値額</t>
  </si>
  <si>
    <t xml:space="preserve">  家族従業者</t>
  </si>
  <si>
    <t>総　　額</t>
  </si>
  <si>
    <t>総     額</t>
  </si>
  <si>
    <t>収 入 額</t>
  </si>
  <si>
    <t>男</t>
  </si>
  <si>
    <t>女</t>
  </si>
  <si>
    <t>(万円)</t>
  </si>
  <si>
    <t>総数</t>
  </si>
  <si>
    <t>食料品</t>
  </si>
  <si>
    <t>-</t>
  </si>
  <si>
    <t>飲料･飼料</t>
  </si>
  <si>
    <t>繊維</t>
  </si>
  <si>
    <t>衣服</t>
  </si>
  <si>
    <t>木材･木製品</t>
  </si>
  <si>
    <t xml:space="preserve"> </t>
  </si>
  <si>
    <t>家具</t>
  </si>
  <si>
    <t>パルプ･紙</t>
  </si>
  <si>
    <t>出版･印刷</t>
  </si>
  <si>
    <t>化学</t>
  </si>
  <si>
    <t>石油･石炭</t>
  </si>
  <si>
    <t>プラスチック</t>
  </si>
  <si>
    <t>ゴム製品</t>
  </si>
  <si>
    <t>なめし革</t>
  </si>
  <si>
    <t>窯業･土石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</si>
  <si>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</si>
  <si>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</si>
  <si>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</si>
  <si>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</si>
  <si>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</si>
  <si>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</si>
  <si>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</si>
  <si>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>武器</t>
  </si>
  <si>
    <t>その他</t>
  </si>
  <si>
    <t xml:space="preserve">    資料:政策推進室統計担当｢工業統計調査｣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</si>
</sst>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#,##0_);[Red]\(#,##0\)"/>
    <numFmt numFmtId="180" formatCode="#,##0.0_);[Red]\(#,##0.0\)"/>
    <numFmt numFmtId="181" formatCode="0.0_);[Red]\(0.0\)"/>
  </numFmts>
  <fonts count="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5" fillId="0" borderId="1" xfId="0" applyNumberFormat="1" applyFont="1" applyBorder="1" applyAlignment="1">
      <alignment horizontal="centerContinuous"/>
    </xf>
    <xf numFmtId="0" fontId="5" fillId="0" borderId="2" xfId="0" applyNumberFormat="1" applyFont="1" applyBorder="1" applyAlignment="1">
      <alignment horizontal="centerContinuous"/>
    </xf>
    <xf numFmtId="0" fontId="5" fillId="0" borderId="3" xfId="0" applyNumberFormat="1" applyFont="1" applyBorder="1" applyAlignment="1">
      <alignment horizontal="centerContinuous"/>
    </xf>
    <xf numFmtId="0" fontId="5" fillId="0" borderId="4" xfId="0" applyNumberFormat="1" applyFont="1" applyBorder="1" applyAlignment="1">
      <alignment horizontal="centerContinuous"/>
    </xf>
    <xf numFmtId="0" fontId="5" fillId="0" borderId="5" xfId="0" applyNumberFormat="1" applyFont="1" applyBorder="1" applyAlignment="1">
      <alignment horizontal="centerContinuous"/>
    </xf>
    <xf numFmtId="0" fontId="5" fillId="0" borderId="5" xfId="0" applyNumberFormat="1" applyFont="1" applyBorder="1" applyAlignment="1">
      <alignment/>
    </xf>
    <xf numFmtId="0" fontId="5" fillId="0" borderId="6" xfId="0" applyNumberFormat="1" applyFont="1" applyBorder="1" applyAlignment="1">
      <alignment/>
    </xf>
    <xf numFmtId="0" fontId="5" fillId="0" borderId="4" xfId="0" applyNumberFormat="1" applyFont="1" applyBorder="1" applyAlignment="1">
      <alignment/>
    </xf>
    <xf numFmtId="0" fontId="5" fillId="0" borderId="7" xfId="0" applyNumberFormat="1" applyFont="1" applyBorder="1" applyAlignment="1">
      <alignment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left"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6" fillId="0" borderId="0" xfId="0" applyNumberFormat="1" applyFont="1" applyBorder="1" applyAlignment="1">
      <alignment horizontal="distributed" vertical="center"/>
    </xf>
    <xf numFmtId="3" fontId="5" fillId="0" borderId="18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left" vertical="center"/>
    </xf>
    <xf numFmtId="0" fontId="5" fillId="0" borderId="19" xfId="0" applyNumberFormat="1" applyFont="1" applyBorder="1" applyAlignment="1">
      <alignment horizontal="distributed" vertical="center"/>
    </xf>
    <xf numFmtId="3" fontId="5" fillId="0" borderId="20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Continuous"/>
    </xf>
    <xf numFmtId="0" fontId="5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7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5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showGridLines="0" tabSelected="1" showOutlineSymbols="0" zoomScale="87" zoomScaleNormal="87" workbookViewId="0" topLeftCell="A1">
      <selection activeCell="A1" sqref="A1:IV16384"/>
    </sheetView>
  </sheetViews>
  <sheetFormatPr defaultColWidth="8.796875" defaultRowHeight="15"/>
  <cols>
    <col min="1" max="1" width="3.69921875" style="2" customWidth="1"/>
    <col min="2" max="2" width="11.69921875" style="2" customWidth="1"/>
    <col min="3" max="3" width="1.69921875" style="2" customWidth="1"/>
    <col min="4" max="7" width="6.69921875" style="2" customWidth="1"/>
    <col min="8" max="10" width="8.59765625" style="2" customWidth="1"/>
    <col min="11" max="12" width="6.69921875" style="2" customWidth="1"/>
    <col min="13" max="13" width="11.59765625" style="2" customWidth="1"/>
    <col min="14" max="16" width="12.59765625" style="2" customWidth="1"/>
    <col min="17" max="17" width="11.59765625" style="2" customWidth="1"/>
    <col min="18" max="18" width="10.09765625" style="2" customWidth="1"/>
    <col min="19" max="19" width="11.59765625" style="2" customWidth="1"/>
    <col min="20" max="16384" width="10.69921875" style="2" customWidth="1"/>
  </cols>
  <sheetData>
    <row r="1" ht="18" customHeight="1">
      <c r="A1" s="1" t="s">
        <v>0</v>
      </c>
    </row>
    <row r="2" ht="18" customHeight="1">
      <c r="A2" s="1" t="s">
        <v>1</v>
      </c>
    </row>
    <row r="3" spans="17:19" ht="18" customHeight="1">
      <c r="Q3" s="3" t="s">
        <v>2</v>
      </c>
      <c r="R3" s="3"/>
      <c r="S3" s="3"/>
    </row>
    <row r="4" spans="1:19" ht="18" customHeight="1">
      <c r="A4" s="55" t="s">
        <v>3</v>
      </c>
      <c r="B4" s="56"/>
      <c r="C4" s="57"/>
      <c r="D4" s="4" t="s">
        <v>4</v>
      </c>
      <c r="E4" s="5"/>
      <c r="F4" s="5"/>
      <c r="G4" s="6"/>
      <c r="H4" s="7" t="s">
        <v>5</v>
      </c>
      <c r="I4" s="7"/>
      <c r="J4" s="7"/>
      <c r="K4" s="7"/>
      <c r="L4" s="8"/>
      <c r="M4" s="9"/>
      <c r="N4" s="10"/>
      <c r="O4" s="7" t="s">
        <v>6</v>
      </c>
      <c r="P4" s="7"/>
      <c r="Q4" s="7"/>
      <c r="R4" s="6"/>
      <c r="S4" s="11"/>
    </row>
    <row r="5" spans="1:19" ht="18" customHeight="1">
      <c r="A5" s="58"/>
      <c r="B5" s="58"/>
      <c r="C5" s="59"/>
      <c r="D5" s="45" t="s">
        <v>7</v>
      </c>
      <c r="E5" s="45" t="s">
        <v>8</v>
      </c>
      <c r="F5" s="52" t="s">
        <v>9</v>
      </c>
      <c r="G5" s="45" t="s">
        <v>10</v>
      </c>
      <c r="H5" s="45" t="s">
        <v>7</v>
      </c>
      <c r="I5" s="48" t="s">
        <v>11</v>
      </c>
      <c r="J5" s="49"/>
      <c r="K5" s="12" t="s">
        <v>12</v>
      </c>
      <c r="L5" s="12"/>
      <c r="M5" s="13" t="s">
        <v>13</v>
      </c>
      <c r="N5" s="14" t="s">
        <v>14</v>
      </c>
      <c r="O5" s="45" t="s">
        <v>15</v>
      </c>
      <c r="P5" s="45" t="s">
        <v>16</v>
      </c>
      <c r="Q5" s="45" t="s">
        <v>17</v>
      </c>
      <c r="R5" s="15" t="s">
        <v>18</v>
      </c>
      <c r="S5" s="16" t="s">
        <v>19</v>
      </c>
    </row>
    <row r="6" spans="1:19" ht="18" customHeight="1">
      <c r="A6" s="58"/>
      <c r="B6" s="58"/>
      <c r="C6" s="59"/>
      <c r="D6" s="46"/>
      <c r="E6" s="46"/>
      <c r="F6" s="53"/>
      <c r="G6" s="46"/>
      <c r="H6" s="46"/>
      <c r="I6" s="50"/>
      <c r="J6" s="51"/>
      <c r="K6" s="17" t="s">
        <v>20</v>
      </c>
      <c r="L6" s="17"/>
      <c r="M6" s="13" t="s">
        <v>21</v>
      </c>
      <c r="N6" s="14" t="s">
        <v>22</v>
      </c>
      <c r="O6" s="46"/>
      <c r="P6" s="46"/>
      <c r="Q6" s="46"/>
      <c r="R6" s="14" t="s">
        <v>23</v>
      </c>
      <c r="S6" s="18"/>
    </row>
    <row r="7" spans="1:19" ht="18" customHeight="1">
      <c r="A7" s="60"/>
      <c r="B7" s="60"/>
      <c r="C7" s="51"/>
      <c r="D7" s="47"/>
      <c r="E7" s="47"/>
      <c r="F7" s="54"/>
      <c r="G7" s="47"/>
      <c r="H7" s="47"/>
      <c r="I7" s="19" t="s">
        <v>24</v>
      </c>
      <c r="J7" s="20" t="s">
        <v>25</v>
      </c>
      <c r="K7" s="20" t="s">
        <v>24</v>
      </c>
      <c r="L7" s="20" t="s">
        <v>25</v>
      </c>
      <c r="M7" s="21" t="s">
        <v>26</v>
      </c>
      <c r="N7" s="22" t="s">
        <v>26</v>
      </c>
      <c r="O7" s="22" t="s">
        <v>26</v>
      </c>
      <c r="P7" s="22" t="s">
        <v>26</v>
      </c>
      <c r="Q7" s="22" t="s">
        <v>26</v>
      </c>
      <c r="R7" s="22" t="s">
        <v>26</v>
      </c>
      <c r="S7" s="23" t="s">
        <v>26</v>
      </c>
    </row>
    <row r="8" spans="1:19" s="30" customFormat="1" ht="18.75" customHeight="1">
      <c r="A8" s="24"/>
      <c r="B8" s="25" t="s">
        <v>27</v>
      </c>
      <c r="C8" s="26"/>
      <c r="D8" s="27">
        <f aca="true" t="shared" si="0" ref="D8:R8">SUM(D10:D36)</f>
        <v>2394</v>
      </c>
      <c r="E8" s="28">
        <f t="shared" si="0"/>
        <v>1279</v>
      </c>
      <c r="F8" s="29">
        <f t="shared" si="0"/>
        <v>14</v>
      </c>
      <c r="G8" s="29">
        <f t="shared" si="0"/>
        <v>1101</v>
      </c>
      <c r="H8" s="29">
        <f t="shared" si="0"/>
        <v>50077</v>
      </c>
      <c r="I8" s="29">
        <f t="shared" si="0"/>
        <v>33430</v>
      </c>
      <c r="J8" s="29">
        <f t="shared" si="0"/>
        <v>14836</v>
      </c>
      <c r="K8" s="29">
        <f t="shared" si="0"/>
        <v>1144</v>
      </c>
      <c r="L8" s="29">
        <f t="shared" si="0"/>
        <v>667</v>
      </c>
      <c r="M8" s="29">
        <f t="shared" si="0"/>
        <v>23901946</v>
      </c>
      <c r="N8" s="29">
        <f t="shared" si="0"/>
        <v>101856951</v>
      </c>
      <c r="O8" s="29">
        <f t="shared" si="0"/>
        <v>184955868</v>
      </c>
      <c r="P8" s="29">
        <f t="shared" si="0"/>
        <v>178230424</v>
      </c>
      <c r="Q8" s="29">
        <f t="shared" si="0"/>
        <v>6472312</v>
      </c>
      <c r="R8" s="29">
        <f t="shared" si="0"/>
        <v>253132</v>
      </c>
      <c r="S8" s="29">
        <f>SUM(S10:S36)</f>
        <v>61258862</v>
      </c>
    </row>
    <row r="9" spans="1:19" s="30" customFormat="1" ht="18.75" customHeight="1">
      <c r="A9" s="24"/>
      <c r="B9" s="25"/>
      <c r="C9" s="26"/>
      <c r="D9" s="31"/>
      <c r="E9" s="29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s="30" customFormat="1" ht="18.75" customHeight="1">
      <c r="A10" s="26">
        <v>12</v>
      </c>
      <c r="B10" s="25" t="s">
        <v>28</v>
      </c>
      <c r="C10" s="26"/>
      <c r="D10" s="31">
        <f>SUM(E10:G10)</f>
        <v>290</v>
      </c>
      <c r="E10" s="33">
        <v>145</v>
      </c>
      <c r="F10" s="34">
        <v>4</v>
      </c>
      <c r="G10" s="34">
        <v>141</v>
      </c>
      <c r="H10" s="32">
        <f>SUM(I10:L10)</f>
        <v>5488</v>
      </c>
      <c r="I10" s="34">
        <v>1820</v>
      </c>
      <c r="J10" s="34">
        <v>3433</v>
      </c>
      <c r="K10" s="34">
        <v>137</v>
      </c>
      <c r="L10" s="34">
        <v>98</v>
      </c>
      <c r="M10" s="34">
        <v>1359421</v>
      </c>
      <c r="N10" s="34">
        <v>4048923</v>
      </c>
      <c r="O10" s="32">
        <f>SUM(P10:R10)</f>
        <v>7501156</v>
      </c>
      <c r="P10" s="34">
        <v>7296643</v>
      </c>
      <c r="Q10" s="34">
        <v>204513</v>
      </c>
      <c r="R10" s="35" t="s">
        <v>29</v>
      </c>
      <c r="S10" s="34">
        <v>3025533</v>
      </c>
    </row>
    <row r="11" spans="1:19" s="30" customFormat="1" ht="18.75" customHeight="1">
      <c r="A11" s="26">
        <v>13</v>
      </c>
      <c r="B11" s="25" t="s">
        <v>30</v>
      </c>
      <c r="C11" s="26"/>
      <c r="D11" s="31">
        <f>SUM(E11:G11)</f>
        <v>21</v>
      </c>
      <c r="E11" s="33">
        <v>15</v>
      </c>
      <c r="F11" s="35">
        <v>1</v>
      </c>
      <c r="G11" s="34">
        <v>5</v>
      </c>
      <c r="H11" s="32">
        <f>SUM(I11:L11)</f>
        <v>315</v>
      </c>
      <c r="I11" s="34">
        <v>213</v>
      </c>
      <c r="J11" s="34">
        <v>94</v>
      </c>
      <c r="K11" s="34">
        <v>5</v>
      </c>
      <c r="L11" s="34">
        <v>3</v>
      </c>
      <c r="M11" s="34">
        <v>132888</v>
      </c>
      <c r="N11" s="34">
        <v>579677</v>
      </c>
      <c r="O11" s="32">
        <f>SUM(P11:R11)</f>
        <v>987499</v>
      </c>
      <c r="P11" s="34">
        <v>970215</v>
      </c>
      <c r="Q11" s="34">
        <v>17284</v>
      </c>
      <c r="R11" s="35" t="s">
        <v>29</v>
      </c>
      <c r="S11" s="34">
        <v>309060</v>
      </c>
    </row>
    <row r="12" spans="1:19" s="30" customFormat="1" ht="18.75" customHeight="1">
      <c r="A12" s="26">
        <v>14</v>
      </c>
      <c r="B12" s="25" t="s">
        <v>31</v>
      </c>
      <c r="C12" s="26"/>
      <c r="D12" s="31">
        <f>SUM(E12:G12)</f>
        <v>13</v>
      </c>
      <c r="E12" s="33">
        <v>7</v>
      </c>
      <c r="F12" s="35" t="s">
        <v>29</v>
      </c>
      <c r="G12" s="34">
        <v>6</v>
      </c>
      <c r="H12" s="32">
        <f>SUM(I12:L12)</f>
        <v>506</v>
      </c>
      <c r="I12" s="34">
        <v>347</v>
      </c>
      <c r="J12" s="34">
        <v>148</v>
      </c>
      <c r="K12" s="34">
        <v>6</v>
      </c>
      <c r="L12" s="34">
        <v>5</v>
      </c>
      <c r="M12" s="34">
        <v>235124</v>
      </c>
      <c r="N12" s="34">
        <v>441070</v>
      </c>
      <c r="O12" s="32">
        <f>SUM(P12:R12)</f>
        <v>914263</v>
      </c>
      <c r="P12" s="34">
        <v>902725</v>
      </c>
      <c r="Q12" s="34">
        <v>11538</v>
      </c>
      <c r="R12" s="35" t="s">
        <v>29</v>
      </c>
      <c r="S12" s="34">
        <v>440893</v>
      </c>
    </row>
    <row r="13" spans="1:19" s="30" customFormat="1" ht="18.75" customHeight="1">
      <c r="A13" s="26">
        <v>15</v>
      </c>
      <c r="B13" s="25" t="s">
        <v>32</v>
      </c>
      <c r="C13" s="26"/>
      <c r="D13" s="31">
        <f>SUM(E13:G13)</f>
        <v>116</v>
      </c>
      <c r="E13" s="33">
        <v>52</v>
      </c>
      <c r="F13" s="35" t="s">
        <v>29</v>
      </c>
      <c r="G13" s="34">
        <v>64</v>
      </c>
      <c r="H13" s="32">
        <f>SUM(I13:L13)</f>
        <v>1193</v>
      </c>
      <c r="I13" s="34">
        <v>285</v>
      </c>
      <c r="J13" s="34">
        <v>813</v>
      </c>
      <c r="K13" s="34">
        <v>58</v>
      </c>
      <c r="L13" s="34">
        <v>37</v>
      </c>
      <c r="M13" s="34">
        <v>306296</v>
      </c>
      <c r="N13" s="34">
        <v>474224</v>
      </c>
      <c r="O13" s="32">
        <f>SUM(P13:R13)</f>
        <v>1012578</v>
      </c>
      <c r="P13" s="34">
        <v>847111</v>
      </c>
      <c r="Q13" s="34">
        <v>164236</v>
      </c>
      <c r="R13" s="34">
        <v>1231</v>
      </c>
      <c r="S13" s="34">
        <v>496866</v>
      </c>
    </row>
    <row r="14" spans="1:19" s="30" customFormat="1" ht="18.75" customHeight="1">
      <c r="A14" s="26">
        <v>16</v>
      </c>
      <c r="B14" s="25" t="s">
        <v>33</v>
      </c>
      <c r="C14" s="26"/>
      <c r="D14" s="31">
        <f>SUM(E14:G14)</f>
        <v>45</v>
      </c>
      <c r="E14" s="33">
        <v>31</v>
      </c>
      <c r="F14" s="34">
        <v>1</v>
      </c>
      <c r="G14" s="34">
        <v>13</v>
      </c>
      <c r="H14" s="32">
        <f>SUM(I14:L14)</f>
        <v>431</v>
      </c>
      <c r="I14" s="34">
        <v>262</v>
      </c>
      <c r="J14" s="34">
        <v>142</v>
      </c>
      <c r="K14" s="34">
        <v>15</v>
      </c>
      <c r="L14" s="34">
        <v>12</v>
      </c>
      <c r="M14" s="34">
        <v>158955</v>
      </c>
      <c r="N14" s="34">
        <v>254769</v>
      </c>
      <c r="O14" s="32">
        <f>SUM(P14:R14)</f>
        <v>575073</v>
      </c>
      <c r="P14" s="34">
        <v>538377</v>
      </c>
      <c r="Q14" s="34">
        <v>35821</v>
      </c>
      <c r="R14" s="35">
        <v>875</v>
      </c>
      <c r="S14" s="34">
        <v>293494</v>
      </c>
    </row>
    <row r="15" spans="1:19" s="30" customFormat="1" ht="18.75" customHeight="1">
      <c r="A15" s="26"/>
      <c r="B15" s="25"/>
      <c r="C15" s="26"/>
      <c r="D15" s="31"/>
      <c r="E15" s="33"/>
      <c r="F15" s="34"/>
      <c r="G15" s="34"/>
      <c r="H15" s="32"/>
      <c r="I15" s="34" t="s">
        <v>34</v>
      </c>
      <c r="J15" s="34"/>
      <c r="K15" s="34"/>
      <c r="L15" s="34"/>
      <c r="M15" s="34" t="s">
        <v>34</v>
      </c>
      <c r="N15" s="34"/>
      <c r="O15" s="32"/>
      <c r="P15" s="34"/>
      <c r="Q15" s="34" t="s">
        <v>34</v>
      </c>
      <c r="R15" s="34"/>
      <c r="S15" s="34" t="s">
        <v>34</v>
      </c>
    </row>
    <row r="16" spans="1:19" s="30" customFormat="1" ht="18.75" customHeight="1">
      <c r="A16" s="26">
        <v>17</v>
      </c>
      <c r="B16" s="25" t="s">
        <v>35</v>
      </c>
      <c r="C16" s="26"/>
      <c r="D16" s="31">
        <f>SUM(E16:G16)</f>
        <v>118</v>
      </c>
      <c r="E16" s="33">
        <v>34</v>
      </c>
      <c r="F16" s="35" t="s">
        <v>29</v>
      </c>
      <c r="G16" s="34">
        <v>84</v>
      </c>
      <c r="H16" s="32">
        <f>SUM(I16:L16)</f>
        <v>743</v>
      </c>
      <c r="I16" s="34">
        <v>449</v>
      </c>
      <c r="J16" s="34">
        <v>166</v>
      </c>
      <c r="K16" s="34">
        <v>91</v>
      </c>
      <c r="L16" s="34">
        <v>37</v>
      </c>
      <c r="M16" s="34">
        <v>252217</v>
      </c>
      <c r="N16" s="34">
        <v>446636</v>
      </c>
      <c r="O16" s="32">
        <f>SUM(P16:R16)</f>
        <v>903844</v>
      </c>
      <c r="P16" s="34">
        <v>889767</v>
      </c>
      <c r="Q16" s="34">
        <v>13089</v>
      </c>
      <c r="R16" s="34">
        <v>988</v>
      </c>
      <c r="S16" s="34">
        <v>427464</v>
      </c>
    </row>
    <row r="17" spans="1:19" s="30" customFormat="1" ht="18.75" customHeight="1">
      <c r="A17" s="26">
        <v>18</v>
      </c>
      <c r="B17" s="25" t="s">
        <v>36</v>
      </c>
      <c r="C17" s="26"/>
      <c r="D17" s="31">
        <f>SUM(E17:G17)</f>
        <v>51</v>
      </c>
      <c r="E17" s="33">
        <v>39</v>
      </c>
      <c r="F17" s="35" t="s">
        <v>29</v>
      </c>
      <c r="G17" s="34">
        <v>12</v>
      </c>
      <c r="H17" s="32">
        <f>SUM(I17:L17)</f>
        <v>1072</v>
      </c>
      <c r="I17" s="34">
        <v>658</v>
      </c>
      <c r="J17" s="34">
        <v>394</v>
      </c>
      <c r="K17" s="34">
        <v>12</v>
      </c>
      <c r="L17" s="34">
        <v>8</v>
      </c>
      <c r="M17" s="34">
        <v>406260</v>
      </c>
      <c r="N17" s="34">
        <v>1572366</v>
      </c>
      <c r="O17" s="32">
        <f>SUM(P17:R17)</f>
        <v>3148686</v>
      </c>
      <c r="P17" s="34">
        <v>2963892</v>
      </c>
      <c r="Q17" s="34">
        <v>184794</v>
      </c>
      <c r="R17" s="35" t="s">
        <v>29</v>
      </c>
      <c r="S17" s="34">
        <v>1331461</v>
      </c>
    </row>
    <row r="18" spans="1:19" s="30" customFormat="1" ht="18.75" customHeight="1">
      <c r="A18" s="26">
        <v>19</v>
      </c>
      <c r="B18" s="25" t="s">
        <v>37</v>
      </c>
      <c r="C18" s="26"/>
      <c r="D18" s="31">
        <f>SUM(E18:G18)</f>
        <v>180</v>
      </c>
      <c r="E18" s="33">
        <v>94</v>
      </c>
      <c r="F18" s="34">
        <v>1</v>
      </c>
      <c r="G18" s="34">
        <v>85</v>
      </c>
      <c r="H18" s="32">
        <f>SUM(I18:L18)</f>
        <v>1828</v>
      </c>
      <c r="I18" s="34">
        <v>1037</v>
      </c>
      <c r="J18" s="34">
        <v>654</v>
      </c>
      <c r="K18" s="34">
        <v>92</v>
      </c>
      <c r="L18" s="34">
        <v>45</v>
      </c>
      <c r="M18" s="34">
        <v>718297</v>
      </c>
      <c r="N18" s="34">
        <v>1487493</v>
      </c>
      <c r="O18" s="32">
        <f>SUM(P18:R18)</f>
        <v>3419318</v>
      </c>
      <c r="P18" s="34">
        <v>3179479</v>
      </c>
      <c r="Q18" s="34">
        <v>239752</v>
      </c>
      <c r="R18" s="35">
        <v>87</v>
      </c>
      <c r="S18" s="34">
        <v>1759669</v>
      </c>
    </row>
    <row r="19" spans="1:19" s="30" customFormat="1" ht="18.75" customHeight="1">
      <c r="A19" s="26">
        <v>20</v>
      </c>
      <c r="B19" s="25" t="s">
        <v>38</v>
      </c>
      <c r="C19" s="26"/>
      <c r="D19" s="31">
        <f>SUM(E19:G19)</f>
        <v>44</v>
      </c>
      <c r="E19" s="33">
        <v>38</v>
      </c>
      <c r="F19" s="34">
        <v>2</v>
      </c>
      <c r="G19" s="34">
        <v>4</v>
      </c>
      <c r="H19" s="32">
        <f>SUM(I19:L19)</f>
        <v>3701</v>
      </c>
      <c r="I19" s="34">
        <v>3042</v>
      </c>
      <c r="J19" s="34">
        <v>653</v>
      </c>
      <c r="K19" s="34">
        <v>4</v>
      </c>
      <c r="L19" s="34">
        <v>2</v>
      </c>
      <c r="M19" s="34">
        <v>2116482</v>
      </c>
      <c r="N19" s="34">
        <v>11081685</v>
      </c>
      <c r="O19" s="32">
        <f>SUM(P19:R19)</f>
        <v>22618965</v>
      </c>
      <c r="P19" s="34">
        <v>22507231</v>
      </c>
      <c r="Q19" s="34">
        <v>111734</v>
      </c>
      <c r="R19" s="35" t="s">
        <v>29</v>
      </c>
      <c r="S19" s="34">
        <v>8982024</v>
      </c>
    </row>
    <row r="20" spans="1:19" s="30" customFormat="1" ht="18.75" customHeight="1">
      <c r="A20" s="26">
        <v>21</v>
      </c>
      <c r="B20" s="25" t="s">
        <v>39</v>
      </c>
      <c r="C20" s="26"/>
      <c r="D20" s="31">
        <f>SUM(E20:G20)</f>
        <v>9</v>
      </c>
      <c r="E20" s="33">
        <v>9</v>
      </c>
      <c r="F20" s="35" t="s">
        <v>29</v>
      </c>
      <c r="G20" s="35" t="s">
        <v>29</v>
      </c>
      <c r="H20" s="32">
        <f>SUM(I20:L20)</f>
        <v>495</v>
      </c>
      <c r="I20" s="34">
        <v>429</v>
      </c>
      <c r="J20" s="34">
        <v>66</v>
      </c>
      <c r="K20" s="35" t="s">
        <v>29</v>
      </c>
      <c r="L20" s="35" t="s">
        <v>29</v>
      </c>
      <c r="M20" s="34">
        <v>312490</v>
      </c>
      <c r="N20" s="34">
        <v>10272672</v>
      </c>
      <c r="O20" s="32">
        <f>SUM(P20:R20)</f>
        <v>23272628</v>
      </c>
      <c r="P20" s="34">
        <v>23267297</v>
      </c>
      <c r="Q20" s="34">
        <v>5331</v>
      </c>
      <c r="R20" s="35" t="s">
        <v>29</v>
      </c>
      <c r="S20" s="34">
        <v>4698197</v>
      </c>
    </row>
    <row r="21" spans="1:19" s="30" customFormat="1" ht="18.75" customHeight="1">
      <c r="A21" s="26"/>
      <c r="B21" s="25"/>
      <c r="C21" s="26"/>
      <c r="D21" s="31"/>
      <c r="E21" s="33"/>
      <c r="F21" s="34"/>
      <c r="G21" s="34"/>
      <c r="H21" s="32"/>
      <c r="I21" s="34"/>
      <c r="J21" s="34"/>
      <c r="K21" s="34"/>
      <c r="L21" s="34"/>
      <c r="M21" s="34"/>
      <c r="N21" s="34"/>
      <c r="O21" s="32"/>
      <c r="P21" s="34"/>
      <c r="Q21" s="34"/>
      <c r="R21" s="34"/>
      <c r="S21" s="34"/>
    </row>
    <row r="22" spans="1:19" s="30" customFormat="1" ht="18.75" customHeight="1">
      <c r="A22" s="26">
        <v>22</v>
      </c>
      <c r="B22" s="36" t="s">
        <v>40</v>
      </c>
      <c r="C22" s="26"/>
      <c r="D22" s="31">
        <f>SUM(E22:G22)</f>
        <v>60</v>
      </c>
      <c r="E22" s="33">
        <v>35</v>
      </c>
      <c r="F22" s="35" t="s">
        <v>29</v>
      </c>
      <c r="G22" s="34">
        <v>25</v>
      </c>
      <c r="H22" s="32">
        <f>SUM(I22:L22)</f>
        <v>1170</v>
      </c>
      <c r="I22" s="34">
        <v>631</v>
      </c>
      <c r="J22" s="34">
        <v>498</v>
      </c>
      <c r="K22" s="34">
        <v>26</v>
      </c>
      <c r="L22" s="34">
        <v>15</v>
      </c>
      <c r="M22" s="34">
        <v>435665</v>
      </c>
      <c r="N22" s="34">
        <v>1607074</v>
      </c>
      <c r="O22" s="32">
        <f>SUM(P22:R22)</f>
        <v>2858066</v>
      </c>
      <c r="P22" s="34">
        <v>2719161</v>
      </c>
      <c r="Q22" s="34">
        <v>138358</v>
      </c>
      <c r="R22" s="35">
        <v>547</v>
      </c>
      <c r="S22" s="34">
        <v>1073022</v>
      </c>
    </row>
    <row r="23" spans="1:19" s="30" customFormat="1" ht="18.75" customHeight="1">
      <c r="A23" s="26">
        <v>23</v>
      </c>
      <c r="B23" s="25" t="s">
        <v>41</v>
      </c>
      <c r="C23" s="26"/>
      <c r="D23" s="31">
        <f>SUM(E23:G23)</f>
        <v>10</v>
      </c>
      <c r="E23" s="33">
        <v>9</v>
      </c>
      <c r="F23" s="35" t="s">
        <v>29</v>
      </c>
      <c r="G23" s="34">
        <v>1</v>
      </c>
      <c r="H23" s="32">
        <f>SUM(I23:L23)</f>
        <v>922</v>
      </c>
      <c r="I23" s="34">
        <v>634</v>
      </c>
      <c r="J23" s="34">
        <v>286</v>
      </c>
      <c r="K23" s="35" t="s">
        <v>29</v>
      </c>
      <c r="L23" s="34">
        <v>2</v>
      </c>
      <c r="M23" s="34">
        <v>521281</v>
      </c>
      <c r="N23" s="34">
        <v>2458988</v>
      </c>
      <c r="O23" s="32">
        <f>SUM(P23:R23)</f>
        <v>4160346</v>
      </c>
      <c r="P23" s="34">
        <v>4117320</v>
      </c>
      <c r="Q23" s="34">
        <v>43026</v>
      </c>
      <c r="R23" s="35" t="s">
        <v>29</v>
      </c>
      <c r="S23" s="34">
        <v>1559651</v>
      </c>
    </row>
    <row r="24" spans="1:19" s="30" customFormat="1" ht="18.75" customHeight="1">
      <c r="A24" s="26">
        <v>24</v>
      </c>
      <c r="B24" s="25" t="s">
        <v>42</v>
      </c>
      <c r="C24" s="26"/>
      <c r="D24" s="31">
        <f>SUM(E24:G24)</f>
        <v>284</v>
      </c>
      <c r="E24" s="33">
        <v>37</v>
      </c>
      <c r="F24" s="34">
        <v>2</v>
      </c>
      <c r="G24" s="34">
        <v>245</v>
      </c>
      <c r="H24" s="32">
        <f>SUM(I24:L24)</f>
        <v>1770</v>
      </c>
      <c r="I24" s="34">
        <v>717</v>
      </c>
      <c r="J24" s="34">
        <v>575</v>
      </c>
      <c r="K24" s="34">
        <v>271</v>
      </c>
      <c r="L24" s="34">
        <v>207</v>
      </c>
      <c r="M24" s="34">
        <v>471144</v>
      </c>
      <c r="N24" s="34">
        <v>1948041</v>
      </c>
      <c r="O24" s="32">
        <f>SUM(P24:R24)</f>
        <v>2889487</v>
      </c>
      <c r="P24" s="34">
        <v>2647134</v>
      </c>
      <c r="Q24" s="34">
        <v>242312</v>
      </c>
      <c r="R24" s="34">
        <v>41</v>
      </c>
      <c r="S24" s="34">
        <v>884936</v>
      </c>
    </row>
    <row r="25" spans="1:19" s="30" customFormat="1" ht="18.75" customHeight="1">
      <c r="A25" s="26">
        <v>25</v>
      </c>
      <c r="B25" s="25" t="s">
        <v>43</v>
      </c>
      <c r="C25" s="26"/>
      <c r="D25" s="31">
        <f>SUM(E25:G25)</f>
        <v>58</v>
      </c>
      <c r="E25" s="33">
        <v>46</v>
      </c>
      <c r="F25" s="35" t="s">
        <v>29</v>
      </c>
      <c r="G25" s="34">
        <v>12</v>
      </c>
      <c r="H25" s="32">
        <f>SUM(I25:L25)</f>
        <v>1069</v>
      </c>
      <c r="I25" s="34">
        <v>901</v>
      </c>
      <c r="J25" s="34">
        <v>145</v>
      </c>
      <c r="K25" s="34">
        <v>14</v>
      </c>
      <c r="L25" s="34">
        <v>9</v>
      </c>
      <c r="M25" s="34">
        <v>764977</v>
      </c>
      <c r="N25" s="34">
        <v>1038729</v>
      </c>
      <c r="O25" s="32">
        <f>SUM(P25:R25)</f>
        <v>3239978</v>
      </c>
      <c r="P25" s="34">
        <v>3217016</v>
      </c>
      <c r="Q25" s="34">
        <v>22688</v>
      </c>
      <c r="R25" s="34">
        <v>274</v>
      </c>
      <c r="S25" s="34">
        <v>1902079</v>
      </c>
    </row>
    <row r="26" spans="1:19" s="30" customFormat="1" ht="18.75" customHeight="1">
      <c r="A26" s="26">
        <v>26</v>
      </c>
      <c r="B26" s="25" t="s">
        <v>44</v>
      </c>
      <c r="C26" s="26"/>
      <c r="D26" s="31">
        <f>SUM(E26:G26)</f>
        <v>78</v>
      </c>
      <c r="E26" s="33">
        <v>61</v>
      </c>
      <c r="F26" s="35" t="s">
        <v>29</v>
      </c>
      <c r="G26" s="34">
        <v>17</v>
      </c>
      <c r="H26" s="32">
        <f>SUM(I26:L26)</f>
        <v>6483</v>
      </c>
      <c r="I26" s="34">
        <v>6004</v>
      </c>
      <c r="J26" s="34">
        <v>458</v>
      </c>
      <c r="K26" s="34">
        <v>17</v>
      </c>
      <c r="L26" s="35">
        <v>4</v>
      </c>
      <c r="M26" s="34">
        <v>4260339</v>
      </c>
      <c r="N26" s="34">
        <v>19913376</v>
      </c>
      <c r="O26" s="32">
        <f>SUM(P26:R26)</f>
        <v>34104914</v>
      </c>
      <c r="P26" s="34">
        <v>33224691</v>
      </c>
      <c r="Q26" s="34">
        <v>866499</v>
      </c>
      <c r="R26" s="35">
        <v>13724</v>
      </c>
      <c r="S26" s="34">
        <v>11455513</v>
      </c>
    </row>
    <row r="27" spans="1:19" s="30" customFormat="1" ht="18.75" customHeight="1">
      <c r="A27" s="26"/>
      <c r="B27" s="25"/>
      <c r="C27" s="26"/>
      <c r="D27" s="31"/>
      <c r="E27" s="33"/>
      <c r="F27" s="34"/>
      <c r="G27" s="34"/>
      <c r="H27" s="32"/>
      <c r="I27" s="34"/>
      <c r="J27" s="34"/>
      <c r="K27" s="34"/>
      <c r="L27" s="34"/>
      <c r="M27" s="34"/>
      <c r="N27" s="34"/>
      <c r="O27" s="32"/>
      <c r="P27" s="34"/>
      <c r="Q27" s="34"/>
      <c r="R27" s="34"/>
      <c r="S27" s="34"/>
    </row>
    <row r="28" spans="1:19" s="30" customFormat="1" ht="18.75" customHeight="1">
      <c r="A28" s="26">
        <v>27</v>
      </c>
      <c r="B28" s="25" t="s">
        <v>45</v>
      </c>
      <c r="C28" s="26"/>
      <c r="D28" s="31">
        <f>SUM(E28:G28)</f>
        <v>15</v>
      </c>
      <c r="E28" s="33">
        <v>9</v>
      </c>
      <c r="F28" s="35" t="s">
        <v>29</v>
      </c>
      <c r="G28" s="34">
        <v>6</v>
      </c>
      <c r="H28" s="32">
        <f>SUM(I28:L28)</f>
        <v>383</v>
      </c>
      <c r="I28" s="34">
        <v>290</v>
      </c>
      <c r="J28" s="34">
        <v>79</v>
      </c>
      <c r="K28" s="34">
        <v>8</v>
      </c>
      <c r="L28" s="35">
        <v>6</v>
      </c>
      <c r="M28" s="34">
        <v>172712</v>
      </c>
      <c r="N28" s="34">
        <v>353845</v>
      </c>
      <c r="O28" s="32">
        <f>SUM(P28:R28)</f>
        <v>907527</v>
      </c>
      <c r="P28" s="34">
        <v>853325</v>
      </c>
      <c r="Q28" s="34">
        <v>54202</v>
      </c>
      <c r="R28" s="35" t="s">
        <v>29</v>
      </c>
      <c r="S28" s="34">
        <v>533085</v>
      </c>
    </row>
    <row r="29" spans="1:19" s="30" customFormat="1" ht="18.75" customHeight="1">
      <c r="A29" s="26">
        <v>28</v>
      </c>
      <c r="B29" s="25" t="s">
        <v>46</v>
      </c>
      <c r="C29" s="26"/>
      <c r="D29" s="31">
        <f>SUM(E29:G29)</f>
        <v>354</v>
      </c>
      <c r="E29" s="33">
        <v>211</v>
      </c>
      <c r="F29" s="34">
        <v>1</v>
      </c>
      <c r="G29" s="34">
        <v>142</v>
      </c>
      <c r="H29" s="32">
        <f>SUM(I29:L29)</f>
        <v>3610</v>
      </c>
      <c r="I29" s="34">
        <v>2503</v>
      </c>
      <c r="J29" s="34">
        <v>893</v>
      </c>
      <c r="K29" s="34">
        <v>150</v>
      </c>
      <c r="L29" s="34">
        <v>64</v>
      </c>
      <c r="M29" s="34">
        <v>1458908</v>
      </c>
      <c r="N29" s="34">
        <v>3526892</v>
      </c>
      <c r="O29" s="32">
        <f>SUM(P29:R29)</f>
        <v>7145526</v>
      </c>
      <c r="P29" s="34">
        <v>5314144</v>
      </c>
      <c r="Q29" s="34">
        <v>1800561</v>
      </c>
      <c r="R29" s="34">
        <v>30821</v>
      </c>
      <c r="S29" s="34">
        <v>3245876</v>
      </c>
    </row>
    <row r="30" spans="1:19" s="30" customFormat="1" ht="18.75" customHeight="1">
      <c r="A30" s="26">
        <v>29</v>
      </c>
      <c r="B30" s="25" t="s">
        <v>47</v>
      </c>
      <c r="C30" s="26"/>
      <c r="D30" s="31">
        <f>SUM(E30:G30)</f>
        <v>279</v>
      </c>
      <c r="E30" s="33">
        <v>174</v>
      </c>
      <c r="F30" s="35" t="s">
        <v>29</v>
      </c>
      <c r="G30" s="34">
        <v>105</v>
      </c>
      <c r="H30" s="32">
        <f>SUM(I30:L30)</f>
        <v>5699</v>
      </c>
      <c r="I30" s="34">
        <v>4510</v>
      </c>
      <c r="J30" s="34">
        <v>1036</v>
      </c>
      <c r="K30" s="34">
        <v>106</v>
      </c>
      <c r="L30" s="34">
        <v>47</v>
      </c>
      <c r="M30" s="34">
        <v>2834170</v>
      </c>
      <c r="N30" s="34">
        <v>6877703</v>
      </c>
      <c r="O30" s="32">
        <f>SUM(P30:R30)</f>
        <v>12342641</v>
      </c>
      <c r="P30" s="34">
        <v>10876154</v>
      </c>
      <c r="Q30" s="34">
        <v>1340023</v>
      </c>
      <c r="R30" s="34">
        <v>126464</v>
      </c>
      <c r="S30" s="34">
        <v>4734483</v>
      </c>
    </row>
    <row r="31" spans="1:19" s="30" customFormat="1" ht="18.75" customHeight="1">
      <c r="A31" s="26">
        <v>30</v>
      </c>
      <c r="B31" s="25" t="s">
        <v>48</v>
      </c>
      <c r="C31" s="26"/>
      <c r="D31" s="31">
        <f>SUM(E31:G31)</f>
        <v>150</v>
      </c>
      <c r="E31" s="33">
        <v>119</v>
      </c>
      <c r="F31" s="35" t="s">
        <v>29</v>
      </c>
      <c r="G31" s="34">
        <v>31</v>
      </c>
      <c r="H31" s="32">
        <f>SUM(I31:L31)</f>
        <v>10981</v>
      </c>
      <c r="I31" s="34">
        <v>7421</v>
      </c>
      <c r="J31" s="34">
        <v>3518</v>
      </c>
      <c r="K31" s="34">
        <v>27</v>
      </c>
      <c r="L31" s="34">
        <v>15</v>
      </c>
      <c r="M31" s="34">
        <v>6221418</v>
      </c>
      <c r="N31" s="34">
        <v>32109965</v>
      </c>
      <c r="O31" s="32">
        <f>SUM(P31:R31)</f>
        <v>50046893</v>
      </c>
      <c r="P31" s="34">
        <v>49315973</v>
      </c>
      <c r="Q31" s="34">
        <v>716894</v>
      </c>
      <c r="R31" s="34">
        <v>14026</v>
      </c>
      <c r="S31" s="34">
        <v>12713280</v>
      </c>
    </row>
    <row r="32" spans="1:19" s="30" customFormat="1" ht="18.75" customHeight="1">
      <c r="A32" s="26">
        <v>31</v>
      </c>
      <c r="B32" s="25" t="s">
        <v>49</v>
      </c>
      <c r="C32" s="26"/>
      <c r="D32" s="31">
        <f>SUM(E32:G32)</f>
        <v>55</v>
      </c>
      <c r="E32" s="33">
        <v>35</v>
      </c>
      <c r="F32" s="35" t="s">
        <v>29</v>
      </c>
      <c r="G32" s="34">
        <v>20</v>
      </c>
      <c r="H32" s="32">
        <f>SUM(I32:L32)</f>
        <v>1065</v>
      </c>
      <c r="I32" s="34">
        <v>698</v>
      </c>
      <c r="J32" s="34">
        <v>332</v>
      </c>
      <c r="K32" s="34">
        <v>22</v>
      </c>
      <c r="L32" s="34">
        <v>13</v>
      </c>
      <c r="M32" s="34">
        <v>403345</v>
      </c>
      <c r="N32" s="34">
        <v>672413</v>
      </c>
      <c r="O32" s="32">
        <f>SUM(P32:R32)</f>
        <v>1411389</v>
      </c>
      <c r="P32" s="34">
        <v>1150778</v>
      </c>
      <c r="Q32" s="34">
        <v>201482</v>
      </c>
      <c r="R32" s="34">
        <v>59129</v>
      </c>
      <c r="S32" s="34">
        <v>649590</v>
      </c>
    </row>
    <row r="33" spans="1:19" s="30" customFormat="1" ht="18.75" customHeight="1">
      <c r="A33" s="26"/>
      <c r="B33" s="25"/>
      <c r="C33" s="26"/>
      <c r="D33" s="31"/>
      <c r="E33" s="33"/>
      <c r="F33" s="34"/>
      <c r="G33" s="34"/>
      <c r="H33" s="32"/>
      <c r="I33" s="34"/>
      <c r="J33" s="34"/>
      <c r="K33" s="34"/>
      <c r="L33" s="34"/>
      <c r="M33" s="34"/>
      <c r="N33" s="34"/>
      <c r="O33" s="32"/>
      <c r="P33" s="34"/>
      <c r="Q33" s="34"/>
      <c r="R33" s="34"/>
      <c r="S33" s="34"/>
    </row>
    <row r="34" spans="1:19" s="30" customFormat="1" ht="18.75" customHeight="1">
      <c r="A34" s="26">
        <v>32</v>
      </c>
      <c r="B34" s="25" t="s">
        <v>50</v>
      </c>
      <c r="C34" s="26"/>
      <c r="D34" s="31">
        <f>SUM(E34:G34)</f>
        <v>7</v>
      </c>
      <c r="E34" s="33">
        <v>5</v>
      </c>
      <c r="F34" s="35" t="s">
        <v>29</v>
      </c>
      <c r="G34" s="34">
        <v>2</v>
      </c>
      <c r="H34" s="32">
        <f>SUM(I34:L34)</f>
        <v>42</v>
      </c>
      <c r="I34" s="34">
        <v>28</v>
      </c>
      <c r="J34" s="34">
        <v>11</v>
      </c>
      <c r="K34" s="34">
        <v>1</v>
      </c>
      <c r="L34" s="35">
        <v>2</v>
      </c>
      <c r="M34" s="34">
        <v>18824</v>
      </c>
      <c r="N34" s="34">
        <v>12111</v>
      </c>
      <c r="O34" s="32">
        <f>SUM(P34:R34)</f>
        <v>37068</v>
      </c>
      <c r="P34" s="34">
        <v>31927</v>
      </c>
      <c r="Q34" s="34">
        <v>4441</v>
      </c>
      <c r="R34" s="34">
        <v>700</v>
      </c>
      <c r="S34" s="34">
        <v>24380</v>
      </c>
    </row>
    <row r="35" spans="1:19" s="30" customFormat="1" ht="18.75" customHeight="1">
      <c r="A35" s="26">
        <v>33</v>
      </c>
      <c r="B35" s="25" t="s">
        <v>51</v>
      </c>
      <c r="C35" s="26"/>
      <c r="D35" s="37" t="s">
        <v>29</v>
      </c>
      <c r="E35" s="35" t="s">
        <v>29</v>
      </c>
      <c r="F35" s="35" t="s">
        <v>29</v>
      </c>
      <c r="G35" s="35" t="s">
        <v>29</v>
      </c>
      <c r="H35" s="35" t="s">
        <v>29</v>
      </c>
      <c r="I35" s="35" t="s">
        <v>29</v>
      </c>
      <c r="J35" s="35" t="s">
        <v>29</v>
      </c>
      <c r="K35" s="35" t="s">
        <v>29</v>
      </c>
      <c r="L35" s="35" t="s">
        <v>29</v>
      </c>
      <c r="M35" s="35" t="s">
        <v>29</v>
      </c>
      <c r="N35" s="35" t="s">
        <v>29</v>
      </c>
      <c r="O35" s="35" t="s">
        <v>29</v>
      </c>
      <c r="P35" s="35" t="s">
        <v>29</v>
      </c>
      <c r="Q35" s="35" t="s">
        <v>29</v>
      </c>
      <c r="R35" s="35" t="s">
        <v>29</v>
      </c>
      <c r="S35" s="35" t="s">
        <v>29</v>
      </c>
    </row>
    <row r="36" spans="1:19" s="30" customFormat="1" ht="18.75" customHeight="1">
      <c r="A36" s="38">
        <v>34</v>
      </c>
      <c r="B36" s="39" t="s">
        <v>52</v>
      </c>
      <c r="C36" s="38"/>
      <c r="D36" s="40">
        <f>SUM(E36:G36)</f>
        <v>157</v>
      </c>
      <c r="E36" s="41">
        <v>74</v>
      </c>
      <c r="F36" s="42">
        <v>2</v>
      </c>
      <c r="G36" s="41">
        <v>81</v>
      </c>
      <c r="H36" s="43">
        <f>SUM(I36:L36)</f>
        <v>1111</v>
      </c>
      <c r="I36" s="41">
        <v>551</v>
      </c>
      <c r="J36" s="41">
        <v>442</v>
      </c>
      <c r="K36" s="41">
        <v>82</v>
      </c>
      <c r="L36" s="41">
        <v>36</v>
      </c>
      <c r="M36" s="41">
        <v>340733</v>
      </c>
      <c r="N36" s="41">
        <v>678299</v>
      </c>
      <c r="O36" s="43">
        <f>SUM(P36:R36)</f>
        <v>1458023</v>
      </c>
      <c r="P36" s="41">
        <v>1400064</v>
      </c>
      <c r="Q36" s="41">
        <v>53734</v>
      </c>
      <c r="R36" s="41">
        <v>4225</v>
      </c>
      <c r="S36" s="41">
        <v>718306</v>
      </c>
    </row>
    <row r="37" spans="1:19" ht="18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44" t="s">
        <v>53</v>
      </c>
      <c r="R37" s="44"/>
      <c r="S37" s="44"/>
    </row>
  </sheetData>
  <mergeCells count="10">
    <mergeCell ref="F5:F7"/>
    <mergeCell ref="O5:O6"/>
    <mergeCell ref="A4:C7"/>
    <mergeCell ref="D5:D7"/>
    <mergeCell ref="E5:E7"/>
    <mergeCell ref="G5:G7"/>
    <mergeCell ref="P5:P6"/>
    <mergeCell ref="Q5:Q6"/>
    <mergeCell ref="H5:H7"/>
    <mergeCell ref="I5:J6"/>
  </mergeCells>
  <printOptions/>
  <pageMargins left="0.7086614173228347" right="0.31496062992125984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2000-03-17T07:22:46Z</dcterms:created>
  <dcterms:modified xsi:type="dcterms:W3CDTF">2008-07-01T02:15:43Z</dcterms:modified>
  <cp:category/>
  <cp:version/>
  <cp:contentType/>
  <cp:contentStatus/>
</cp:coreProperties>
</file>