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６" sheetId="1" r:id="rId1"/>
  </sheets>
  <externalReferences>
    <externalReference r:id="rId4"/>
  </externalReferences>
  <definedNames>
    <definedName name="_xlnm.Print_Area" localSheetId="0">'６'!$A$1:$J$44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<sst xmlns="http://schemas.openxmlformats.org/spreadsheetml/2006/main" count="136" uniqueCount="32">
  <si>
    <t>６  用途・構造別新増築家屋（木造以外）</t>
  </si>
  <si>
    <t xml:space="preserve">    （各年１月～12月分）</t>
  </si>
  <si>
    <t>区         分</t>
  </si>
  <si>
    <t>平  成  ９  年</t>
  </si>
  <si>
    <t>10  年</t>
  </si>
  <si>
    <t>棟  数</t>
  </si>
  <si>
    <t>う  ち</t>
  </si>
  <si>
    <t>床 面 積</t>
  </si>
  <si>
    <t>増築分</t>
  </si>
  <si>
    <t xml:space="preserve"> (㎡)</t>
  </si>
  <si>
    <t>総　　数</t>
  </si>
  <si>
    <t>総　　　　数</t>
  </si>
  <si>
    <t>鉄骨鉄筋コンクリート造</t>
  </si>
  <si>
    <t xml:space="preserve">- </t>
  </si>
  <si>
    <t>鉄筋コンクリート造</t>
  </si>
  <si>
    <t>鉄骨造</t>
  </si>
  <si>
    <t>軽量鉄骨造</t>
  </si>
  <si>
    <t>れんが造・コンクリートブロック造</t>
  </si>
  <si>
    <t>事 務 所</t>
  </si>
  <si>
    <t>・店　舗</t>
  </si>
  <si>
    <t>・百貨店</t>
  </si>
  <si>
    <t>・銀　行</t>
  </si>
  <si>
    <t>住　宅・</t>
  </si>
  <si>
    <t>アパート</t>
  </si>
  <si>
    <t>病　院・</t>
  </si>
  <si>
    <t>ホ テ ル</t>
  </si>
  <si>
    <t>工　場・</t>
  </si>
  <si>
    <t>倉　庫・</t>
  </si>
  <si>
    <t>市　場</t>
  </si>
  <si>
    <t>そ の 他</t>
  </si>
  <si>
    <t>注) 棟数は課税上の数値である｡</t>
  </si>
  <si>
    <t xml:space="preserve">    資料:資産税課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</si>
</sst>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2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15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6" fillId="0" borderId="15" xfId="0" applyNumberFormat="1" applyFont="1" applyBorder="1" applyAlignment="1">
      <alignment vertical="center" shrinkToFit="1"/>
    </xf>
    <xf numFmtId="0" fontId="6" fillId="0" borderId="7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 shrinkToFit="1"/>
    </xf>
    <xf numFmtId="177" fontId="6" fillId="0" borderId="11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7" fontId="6" fillId="0" borderId="7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vertical="center" shrinkToFit="1"/>
    </xf>
    <xf numFmtId="177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06&#24314;&#31689;&#12539;&#20303;&#234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4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7.8984375" style="4" customWidth="1"/>
    <col min="2" max="2" width="18.69921875" style="2" customWidth="1"/>
    <col min="3" max="3" width="6.69921875" style="2" customWidth="1"/>
    <col min="4" max="4" width="5.69921875" style="2" customWidth="1"/>
    <col min="5" max="5" width="9.59765625" style="2" customWidth="1"/>
    <col min="6" max="6" width="7.59765625" style="2" customWidth="1"/>
    <col min="7" max="7" width="6.69921875" style="2" customWidth="1"/>
    <col min="8" max="8" width="5.69921875" style="2" customWidth="1"/>
    <col min="9" max="9" width="9.59765625" style="2" customWidth="1"/>
    <col min="10" max="10" width="7.59765625" style="2" customWidth="1"/>
    <col min="11" max="16384" width="10.69921875" style="2" customWidth="1"/>
  </cols>
  <sheetData>
    <row r="1" spans="1:256" ht="15.7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8:10" ht="15.75" customHeight="1">
      <c r="H2" s="5" t="s">
        <v>1</v>
      </c>
      <c r="I2" s="5"/>
      <c r="J2" s="5"/>
    </row>
    <row r="3" spans="1:256" s="14" customFormat="1" ht="15.75" customHeight="1">
      <c r="A3" s="6" t="s">
        <v>2</v>
      </c>
      <c r="B3" s="7"/>
      <c r="C3" s="8"/>
      <c r="D3" s="9" t="s">
        <v>3</v>
      </c>
      <c r="E3" s="9"/>
      <c r="F3" s="10"/>
      <c r="G3" s="11"/>
      <c r="H3" s="9" t="s">
        <v>4</v>
      </c>
      <c r="I3" s="9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4" customFormat="1" ht="15.75" customHeight="1">
      <c r="A4" s="15"/>
      <c r="B4" s="16"/>
      <c r="C4" s="17"/>
      <c r="D4" s="18"/>
      <c r="E4" s="17"/>
      <c r="F4" s="19"/>
      <c r="G4" s="18"/>
      <c r="H4" s="18"/>
      <c r="I4" s="17"/>
      <c r="J4" s="18"/>
      <c r="K4" s="2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4" customFormat="1" ht="15.75" customHeight="1">
      <c r="A5" s="15"/>
      <c r="B5" s="16"/>
      <c r="C5" s="21" t="s">
        <v>5</v>
      </c>
      <c r="D5" s="22" t="s">
        <v>6</v>
      </c>
      <c r="E5" s="21" t="s">
        <v>7</v>
      </c>
      <c r="F5" s="23" t="s">
        <v>6</v>
      </c>
      <c r="G5" s="24" t="s">
        <v>5</v>
      </c>
      <c r="H5" s="22" t="s">
        <v>6</v>
      </c>
      <c r="I5" s="21" t="s">
        <v>7</v>
      </c>
      <c r="J5" s="25" t="s">
        <v>6</v>
      </c>
      <c r="K5" s="2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4" customFormat="1" ht="15.75" customHeight="1">
      <c r="A6" s="26"/>
      <c r="B6" s="27"/>
      <c r="C6" s="28"/>
      <c r="D6" s="29" t="s">
        <v>8</v>
      </c>
      <c r="E6" s="30" t="s">
        <v>9</v>
      </c>
      <c r="F6" s="31" t="s">
        <v>8</v>
      </c>
      <c r="G6" s="32"/>
      <c r="H6" s="29" t="s">
        <v>8</v>
      </c>
      <c r="I6" s="30" t="s">
        <v>9</v>
      </c>
      <c r="J6" s="30" t="s">
        <v>8</v>
      </c>
      <c r="K6" s="3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4" customFormat="1" ht="15.75" customHeight="1">
      <c r="A7" s="34" t="s">
        <v>10</v>
      </c>
      <c r="B7" s="35" t="s">
        <v>11</v>
      </c>
      <c r="C7" s="36">
        <f aca="true" t="shared" si="0" ref="C7:J7">SUM(C8:C12)</f>
        <v>1654</v>
      </c>
      <c r="D7" s="36">
        <f t="shared" si="0"/>
        <v>96</v>
      </c>
      <c r="E7" s="36">
        <f t="shared" si="0"/>
        <v>492696</v>
      </c>
      <c r="F7" s="36">
        <f t="shared" si="0"/>
        <v>22134</v>
      </c>
      <c r="G7" s="36">
        <f t="shared" si="0"/>
        <v>1351</v>
      </c>
      <c r="H7" s="36">
        <f t="shared" si="0"/>
        <v>65</v>
      </c>
      <c r="I7" s="36">
        <f t="shared" si="0"/>
        <v>417052</v>
      </c>
      <c r="J7" s="36">
        <f t="shared" si="0"/>
        <v>16760</v>
      </c>
      <c r="K7" s="3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4" customFormat="1" ht="15.75" customHeight="1">
      <c r="A8" s="37"/>
      <c r="B8" s="38" t="s">
        <v>12</v>
      </c>
      <c r="C8" s="36">
        <f>SUM(C14+C20+C26+C32+C38)</f>
        <v>5</v>
      </c>
      <c r="D8" s="39" t="s">
        <v>13</v>
      </c>
      <c r="E8" s="40">
        <f>SUM(E14+E20+E26+E32+E38)</f>
        <v>28205</v>
      </c>
      <c r="F8" s="39" t="s">
        <v>13</v>
      </c>
      <c r="G8" s="40">
        <f>SUM(G14+G20+G26+G32+G38)</f>
        <v>5</v>
      </c>
      <c r="H8" s="39" t="s">
        <v>13</v>
      </c>
      <c r="I8" s="40">
        <f>SUM(I14+I20+I26+I32+I38)</f>
        <v>15890</v>
      </c>
      <c r="J8" s="39" t="s">
        <v>13</v>
      </c>
      <c r="K8" s="3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4" customFormat="1" ht="15.75" customHeight="1">
      <c r="A9" s="37"/>
      <c r="B9" s="38" t="s">
        <v>14</v>
      </c>
      <c r="C9" s="36">
        <f>SUM(C15+C21+C27+C33+C39)</f>
        <v>107</v>
      </c>
      <c r="D9" s="40">
        <f>SUM(D15+D21+D27+D33+D39)</f>
        <v>3</v>
      </c>
      <c r="E9" s="40">
        <f>SUM(E15+E21+E27+E33+E39)</f>
        <v>92737</v>
      </c>
      <c r="F9" s="40">
        <f>SUM(F15+F21+F27+F33+F39)</f>
        <v>1944</v>
      </c>
      <c r="G9" s="40">
        <f>SUM(G15+G21+G27+G33+G39)</f>
        <v>66</v>
      </c>
      <c r="H9" s="40">
        <f>SUM(H15+H21+H27+H33+H39)</f>
        <v>4</v>
      </c>
      <c r="I9" s="40">
        <f>SUM(I15+I21+I27+I33+I39)</f>
        <v>92601</v>
      </c>
      <c r="J9" s="40">
        <f>SUM(J15+J21+J27+J33+J39)</f>
        <v>667</v>
      </c>
      <c r="K9" s="3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4" customFormat="1" ht="15.75" customHeight="1">
      <c r="A10" s="37"/>
      <c r="B10" s="38" t="s">
        <v>15</v>
      </c>
      <c r="C10" s="36">
        <f>SUM(C16+C22+C28+C34+C40)</f>
        <v>657</v>
      </c>
      <c r="D10" s="40">
        <f>SUM(D16+D22+D28+D34+D40)</f>
        <v>78</v>
      </c>
      <c r="E10" s="40">
        <f>SUM(E16+E22+E28+E34+E40)</f>
        <v>256216</v>
      </c>
      <c r="F10" s="40">
        <f>SUM(F16+F22+F28+F34+F40)</f>
        <v>19553</v>
      </c>
      <c r="G10" s="40">
        <f>SUM(G16+G22+G28+G34+G40)</f>
        <v>497</v>
      </c>
      <c r="H10" s="40">
        <f>SUM(H16+H22+H28+H34+H40)</f>
        <v>54</v>
      </c>
      <c r="I10" s="40">
        <f>SUM(I16+I22+I28+I34+I40)</f>
        <v>207288</v>
      </c>
      <c r="J10" s="40">
        <f>SUM(J16+J22+J28+J34+J40)</f>
        <v>15905</v>
      </c>
      <c r="K10" s="3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4" customFormat="1" ht="15.75" customHeight="1">
      <c r="A11" s="37"/>
      <c r="B11" s="38" t="s">
        <v>16</v>
      </c>
      <c r="C11" s="36">
        <f>SUM(C17+C23+C29+C35+C41)</f>
        <v>711</v>
      </c>
      <c r="D11" s="40">
        <f>SUM(D17+D23+D29+D35+D41)</f>
        <v>13</v>
      </c>
      <c r="E11" s="40">
        <f>SUM(E17+E23+E29+E35+E41)</f>
        <v>114529</v>
      </c>
      <c r="F11" s="40">
        <f>SUM(F17+F23+F29+F35+F41)</f>
        <v>617</v>
      </c>
      <c r="G11" s="40">
        <f>SUM(G17+G23+G29+G35+G41)</f>
        <v>645</v>
      </c>
      <c r="H11" s="40">
        <f>SUM(H17+H23+H29+H35+H41)</f>
        <v>6</v>
      </c>
      <c r="I11" s="40">
        <f>SUM(I17+I23+I29+I35+I41)</f>
        <v>100464</v>
      </c>
      <c r="J11" s="40">
        <f>SUM(J17+J23+J29+J35+J41)</f>
        <v>170</v>
      </c>
      <c r="K11" s="3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4" customFormat="1" ht="15.75" customHeight="1">
      <c r="A12" s="37"/>
      <c r="B12" s="41" t="s">
        <v>17</v>
      </c>
      <c r="C12" s="36">
        <f>SUM(C18+C24+C30+C36+C42)</f>
        <v>174</v>
      </c>
      <c r="D12" s="40">
        <f>SUM(D18+D24+D30+D36+D42)</f>
        <v>2</v>
      </c>
      <c r="E12" s="40">
        <f>SUM(E18+E24+E30+E36+E42)</f>
        <v>1009</v>
      </c>
      <c r="F12" s="40">
        <f>SUM(F18+F24+F30+F36+F42)</f>
        <v>20</v>
      </c>
      <c r="G12" s="40">
        <f>SUM(G18+G24+G30+G36+G42)</f>
        <v>138</v>
      </c>
      <c r="H12" s="40">
        <f>SUM(H18+H24+H30+H36+H42)</f>
        <v>1</v>
      </c>
      <c r="I12" s="40">
        <f>SUM(I18+I24+I30+I36+I42)</f>
        <v>809</v>
      </c>
      <c r="J12" s="40">
        <f>SUM(J18+J24+J30+J36+J42)</f>
        <v>18</v>
      </c>
      <c r="K12" s="3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4" customFormat="1" ht="15.75" customHeight="1">
      <c r="A13" s="42" t="s">
        <v>18</v>
      </c>
      <c r="B13" s="43" t="s">
        <v>11</v>
      </c>
      <c r="C13" s="44">
        <f aca="true" t="shared" si="1" ref="C13:J13">SUM(C14:C18)</f>
        <v>208</v>
      </c>
      <c r="D13" s="44">
        <f t="shared" si="1"/>
        <v>25</v>
      </c>
      <c r="E13" s="44">
        <f t="shared" si="1"/>
        <v>78340</v>
      </c>
      <c r="F13" s="44">
        <f t="shared" si="1"/>
        <v>5683</v>
      </c>
      <c r="G13" s="44">
        <f t="shared" si="1"/>
        <v>173</v>
      </c>
      <c r="H13" s="44">
        <f t="shared" si="1"/>
        <v>15</v>
      </c>
      <c r="I13" s="44">
        <f t="shared" si="1"/>
        <v>76080</v>
      </c>
      <c r="J13" s="44">
        <f t="shared" si="1"/>
        <v>2081</v>
      </c>
      <c r="K13" s="3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4" customFormat="1" ht="15.75" customHeight="1">
      <c r="A14" s="45" t="s">
        <v>19</v>
      </c>
      <c r="B14" s="38" t="s">
        <v>12</v>
      </c>
      <c r="C14" s="46" t="s">
        <v>13</v>
      </c>
      <c r="D14" s="46" t="s">
        <v>13</v>
      </c>
      <c r="E14" s="46" t="s">
        <v>13</v>
      </c>
      <c r="F14" s="46" t="s">
        <v>13</v>
      </c>
      <c r="G14" s="46">
        <v>1</v>
      </c>
      <c r="H14" s="46" t="s">
        <v>13</v>
      </c>
      <c r="I14" s="46">
        <v>6090</v>
      </c>
      <c r="J14" s="46" t="s">
        <v>13</v>
      </c>
      <c r="K14" s="3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4" customFormat="1" ht="15.75" customHeight="1">
      <c r="A15" s="45" t="s">
        <v>20</v>
      </c>
      <c r="B15" s="38" t="s">
        <v>14</v>
      </c>
      <c r="C15" s="47">
        <v>4</v>
      </c>
      <c r="D15" s="47">
        <v>1</v>
      </c>
      <c r="E15" s="47">
        <v>2151</v>
      </c>
      <c r="F15" s="47">
        <v>1626</v>
      </c>
      <c r="G15" s="47">
        <v>2</v>
      </c>
      <c r="H15" s="47">
        <v>1</v>
      </c>
      <c r="I15" s="47">
        <v>762</v>
      </c>
      <c r="J15" s="47">
        <v>38</v>
      </c>
      <c r="K15" s="3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4" customFormat="1" ht="15.75" customHeight="1">
      <c r="A16" s="45" t="s">
        <v>21</v>
      </c>
      <c r="B16" s="38" t="s">
        <v>15</v>
      </c>
      <c r="C16" s="47">
        <v>171</v>
      </c>
      <c r="D16" s="47">
        <v>22</v>
      </c>
      <c r="E16" s="47">
        <v>71005</v>
      </c>
      <c r="F16" s="47">
        <v>3942</v>
      </c>
      <c r="G16" s="47">
        <v>132</v>
      </c>
      <c r="H16" s="47">
        <v>13</v>
      </c>
      <c r="I16" s="47">
        <v>64676</v>
      </c>
      <c r="J16" s="47">
        <v>2034</v>
      </c>
      <c r="K16" s="3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4" customFormat="1" ht="15.75" customHeight="1">
      <c r="A17" s="45"/>
      <c r="B17" s="38" t="s">
        <v>16</v>
      </c>
      <c r="C17" s="47">
        <v>32</v>
      </c>
      <c r="D17" s="47">
        <v>2</v>
      </c>
      <c r="E17" s="47">
        <v>5153</v>
      </c>
      <c r="F17" s="47">
        <v>115</v>
      </c>
      <c r="G17" s="47">
        <v>37</v>
      </c>
      <c r="H17" s="47">
        <v>1</v>
      </c>
      <c r="I17" s="47">
        <v>4507</v>
      </c>
      <c r="J17" s="47">
        <v>9</v>
      </c>
      <c r="K17" s="3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4" customFormat="1" ht="15.75" customHeight="1">
      <c r="A18" s="48"/>
      <c r="B18" s="49" t="s">
        <v>17</v>
      </c>
      <c r="C18" s="50">
        <v>1</v>
      </c>
      <c r="D18" s="51" t="s">
        <v>13</v>
      </c>
      <c r="E18" s="50">
        <v>31</v>
      </c>
      <c r="F18" s="51" t="s">
        <v>13</v>
      </c>
      <c r="G18" s="50">
        <v>1</v>
      </c>
      <c r="H18" s="52" t="s">
        <v>13</v>
      </c>
      <c r="I18" s="50">
        <v>45</v>
      </c>
      <c r="J18" s="52" t="s">
        <v>13</v>
      </c>
      <c r="K18" s="3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4" customFormat="1" ht="15.75" customHeight="1">
      <c r="A19" s="45" t="s">
        <v>22</v>
      </c>
      <c r="B19" s="53" t="s">
        <v>11</v>
      </c>
      <c r="C19" s="36">
        <f>SUM(C20:C24)</f>
        <v>888</v>
      </c>
      <c r="D19" s="36">
        <f>SUM(D20:D24)</f>
        <v>19</v>
      </c>
      <c r="E19" s="36">
        <f>SUM(E20:E24)</f>
        <v>253157</v>
      </c>
      <c r="F19" s="36">
        <f>SUM(F20:F24)</f>
        <v>1503</v>
      </c>
      <c r="G19" s="36">
        <f>SUM(G20:G24)</f>
        <v>748</v>
      </c>
      <c r="H19" s="36">
        <f>SUM(H20:H24)</f>
        <v>18</v>
      </c>
      <c r="I19" s="36">
        <f>SUM(I20:I24)</f>
        <v>225742</v>
      </c>
      <c r="J19" s="36">
        <f>SUM(J20:J24)</f>
        <v>1297</v>
      </c>
      <c r="K19" s="3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4" customFormat="1" ht="15.75" customHeight="1">
      <c r="A20" s="54" t="s">
        <v>23</v>
      </c>
      <c r="B20" s="38" t="s">
        <v>12</v>
      </c>
      <c r="C20" s="47">
        <v>4</v>
      </c>
      <c r="D20" s="39" t="s">
        <v>13</v>
      </c>
      <c r="E20" s="55">
        <v>19705</v>
      </c>
      <c r="F20" s="39" t="s">
        <v>13</v>
      </c>
      <c r="G20" s="55">
        <v>2</v>
      </c>
      <c r="H20" s="46" t="s">
        <v>13</v>
      </c>
      <c r="I20" s="55">
        <v>4258</v>
      </c>
      <c r="J20" s="46" t="s">
        <v>13</v>
      </c>
      <c r="K20" s="3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4" customFormat="1" ht="15.75" customHeight="1">
      <c r="A21" s="54"/>
      <c r="B21" s="38" t="s">
        <v>14</v>
      </c>
      <c r="C21" s="47">
        <v>64</v>
      </c>
      <c r="D21" s="55">
        <v>1</v>
      </c>
      <c r="E21" s="55">
        <v>68696</v>
      </c>
      <c r="F21" s="55">
        <v>299</v>
      </c>
      <c r="G21" s="55">
        <v>42</v>
      </c>
      <c r="H21" s="46" t="s">
        <v>13</v>
      </c>
      <c r="I21" s="55">
        <v>76086</v>
      </c>
      <c r="J21" s="46" t="s">
        <v>13</v>
      </c>
      <c r="K21" s="3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4" customFormat="1" ht="15.75" customHeight="1">
      <c r="A22" s="37"/>
      <c r="B22" s="38" t="s">
        <v>15</v>
      </c>
      <c r="C22" s="47">
        <v>221</v>
      </c>
      <c r="D22" s="55">
        <v>9</v>
      </c>
      <c r="E22" s="55">
        <v>60970</v>
      </c>
      <c r="F22" s="55">
        <v>816</v>
      </c>
      <c r="G22" s="55">
        <v>170</v>
      </c>
      <c r="H22" s="55">
        <v>13</v>
      </c>
      <c r="I22" s="55">
        <v>53850</v>
      </c>
      <c r="J22" s="55">
        <v>1131</v>
      </c>
      <c r="K22" s="3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4" customFormat="1" ht="15.75" customHeight="1">
      <c r="A23" s="37"/>
      <c r="B23" s="38" t="s">
        <v>16</v>
      </c>
      <c r="C23" s="47">
        <v>598</v>
      </c>
      <c r="D23" s="55">
        <v>8</v>
      </c>
      <c r="E23" s="55">
        <v>103782</v>
      </c>
      <c r="F23" s="55">
        <v>384</v>
      </c>
      <c r="G23" s="55">
        <v>533</v>
      </c>
      <c r="H23" s="55">
        <v>4</v>
      </c>
      <c r="I23" s="55">
        <v>91530</v>
      </c>
      <c r="J23" s="55">
        <v>148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4" customFormat="1" ht="15.75" customHeight="1">
      <c r="A24" s="37"/>
      <c r="B24" s="41" t="s">
        <v>17</v>
      </c>
      <c r="C24" s="47">
        <v>1</v>
      </c>
      <c r="D24" s="55">
        <v>1</v>
      </c>
      <c r="E24" s="55">
        <v>4</v>
      </c>
      <c r="F24" s="55">
        <v>4</v>
      </c>
      <c r="G24" s="55">
        <v>1</v>
      </c>
      <c r="H24" s="55">
        <v>1</v>
      </c>
      <c r="I24" s="55">
        <v>18</v>
      </c>
      <c r="J24" s="55">
        <v>18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4" customFormat="1" ht="15.75" customHeight="1">
      <c r="A25" s="42" t="s">
        <v>24</v>
      </c>
      <c r="B25" s="43" t="s">
        <v>11</v>
      </c>
      <c r="C25" s="44">
        <f>SUM(C26:C30)</f>
        <v>14</v>
      </c>
      <c r="D25" s="56" t="s">
        <v>13</v>
      </c>
      <c r="E25" s="44">
        <f>SUM(E26:E30)</f>
        <v>30693</v>
      </c>
      <c r="F25" s="56" t="s">
        <v>13</v>
      </c>
      <c r="G25" s="44">
        <f>SUM(G26:G30)</f>
        <v>14</v>
      </c>
      <c r="H25" s="56">
        <f>SUM(H26:H30)</f>
        <v>2</v>
      </c>
      <c r="I25" s="44">
        <f>SUM(I26:I30)</f>
        <v>8183</v>
      </c>
      <c r="J25" s="56">
        <f>SUM(J26:J30)</f>
        <v>103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4" customFormat="1" ht="15.75" customHeight="1">
      <c r="A26" s="45" t="s">
        <v>25</v>
      </c>
      <c r="B26" s="38" t="s">
        <v>12</v>
      </c>
      <c r="C26" s="47">
        <v>1</v>
      </c>
      <c r="D26" s="46" t="s">
        <v>13</v>
      </c>
      <c r="E26" s="47">
        <v>8500</v>
      </c>
      <c r="F26" s="46" t="s">
        <v>13</v>
      </c>
      <c r="G26" s="47">
        <v>1</v>
      </c>
      <c r="H26" s="46" t="s">
        <v>13</v>
      </c>
      <c r="I26" s="47">
        <v>2513</v>
      </c>
      <c r="J26" s="46" t="s">
        <v>13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4" customFormat="1" ht="15.75" customHeight="1">
      <c r="A27" s="34"/>
      <c r="B27" s="38" t="s">
        <v>14</v>
      </c>
      <c r="C27" s="47">
        <v>7</v>
      </c>
      <c r="D27" s="46" t="s">
        <v>13</v>
      </c>
      <c r="E27" s="47">
        <v>20380</v>
      </c>
      <c r="F27" s="46" t="s">
        <v>13</v>
      </c>
      <c r="G27" s="47">
        <v>5</v>
      </c>
      <c r="H27" s="46">
        <v>1</v>
      </c>
      <c r="I27" s="47">
        <v>2634</v>
      </c>
      <c r="J27" s="46">
        <v>57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4" customFormat="1" ht="15.75" customHeight="1">
      <c r="A28" s="34"/>
      <c r="B28" s="38" t="s">
        <v>15</v>
      </c>
      <c r="C28" s="47">
        <v>4</v>
      </c>
      <c r="D28" s="46" t="s">
        <v>13</v>
      </c>
      <c r="E28" s="47">
        <v>1515</v>
      </c>
      <c r="F28" s="46" t="s">
        <v>13</v>
      </c>
      <c r="G28" s="47">
        <v>8</v>
      </c>
      <c r="H28" s="46">
        <v>1</v>
      </c>
      <c r="I28" s="47">
        <v>3036</v>
      </c>
      <c r="J28" s="46">
        <v>46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4" customFormat="1" ht="15.75" customHeight="1">
      <c r="A29" s="34"/>
      <c r="B29" s="38" t="s">
        <v>16</v>
      </c>
      <c r="C29" s="47">
        <v>1</v>
      </c>
      <c r="D29" s="46" t="s">
        <v>13</v>
      </c>
      <c r="E29" s="47">
        <v>294</v>
      </c>
      <c r="F29" s="46" t="s">
        <v>13</v>
      </c>
      <c r="G29" s="46" t="s">
        <v>13</v>
      </c>
      <c r="H29" s="46" t="s">
        <v>13</v>
      </c>
      <c r="I29" s="46" t="s">
        <v>13</v>
      </c>
      <c r="J29" s="46" t="s">
        <v>13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4" customFormat="1" ht="15.75" customHeight="1">
      <c r="A30" s="48"/>
      <c r="B30" s="49" t="s">
        <v>17</v>
      </c>
      <c r="C30" s="50">
        <v>1</v>
      </c>
      <c r="D30" s="51" t="s">
        <v>13</v>
      </c>
      <c r="E30" s="50">
        <v>4</v>
      </c>
      <c r="F30" s="51" t="s">
        <v>13</v>
      </c>
      <c r="G30" s="51" t="s">
        <v>13</v>
      </c>
      <c r="H30" s="52" t="s">
        <v>13</v>
      </c>
      <c r="I30" s="51" t="s">
        <v>13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4" customFormat="1" ht="15.75" customHeight="1">
      <c r="A31" s="45" t="s">
        <v>26</v>
      </c>
      <c r="B31" s="53" t="s">
        <v>11</v>
      </c>
      <c r="C31" s="36">
        <f aca="true" t="shared" si="2" ref="C31:J31">SUM(C32:C36)</f>
        <v>436</v>
      </c>
      <c r="D31" s="36">
        <f t="shared" si="2"/>
        <v>43</v>
      </c>
      <c r="E31" s="36">
        <f t="shared" si="2"/>
        <v>113848</v>
      </c>
      <c r="F31" s="36">
        <f t="shared" si="2"/>
        <v>14015</v>
      </c>
      <c r="G31" s="36">
        <f t="shared" si="2"/>
        <v>347</v>
      </c>
      <c r="H31" s="36">
        <f t="shared" si="2"/>
        <v>25</v>
      </c>
      <c r="I31" s="36">
        <f t="shared" si="2"/>
        <v>96312</v>
      </c>
      <c r="J31" s="36">
        <f t="shared" si="2"/>
        <v>12671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4" customFormat="1" ht="15.75" customHeight="1">
      <c r="A32" s="54" t="s">
        <v>27</v>
      </c>
      <c r="B32" s="38" t="s">
        <v>12</v>
      </c>
      <c r="C32" s="46" t="s">
        <v>13</v>
      </c>
      <c r="D32" s="39" t="s">
        <v>13</v>
      </c>
      <c r="E32" s="39" t="s">
        <v>13</v>
      </c>
      <c r="F32" s="39" t="s">
        <v>13</v>
      </c>
      <c r="G32" s="39">
        <v>1</v>
      </c>
      <c r="H32" s="46" t="s">
        <v>13</v>
      </c>
      <c r="I32" s="39">
        <v>3029</v>
      </c>
      <c r="J32" s="46" t="s">
        <v>13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4" customFormat="1" ht="15.75" customHeight="1">
      <c r="A33" s="54" t="s">
        <v>28</v>
      </c>
      <c r="B33" s="38" t="s">
        <v>14</v>
      </c>
      <c r="C33" s="47">
        <v>6</v>
      </c>
      <c r="D33" s="55">
        <v>1</v>
      </c>
      <c r="E33" s="55">
        <v>104</v>
      </c>
      <c r="F33" s="55">
        <v>19</v>
      </c>
      <c r="G33" s="55">
        <v>5</v>
      </c>
      <c r="H33" s="55">
        <v>1</v>
      </c>
      <c r="I33" s="55">
        <v>12794</v>
      </c>
      <c r="J33" s="55">
        <v>558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4" customFormat="1" ht="15.75" customHeight="1">
      <c r="A34" s="37"/>
      <c r="B34" s="38" t="s">
        <v>15</v>
      </c>
      <c r="C34" s="47">
        <v>220</v>
      </c>
      <c r="D34" s="55">
        <v>40</v>
      </c>
      <c r="E34" s="55">
        <v>109443</v>
      </c>
      <c r="F34" s="55">
        <v>13951</v>
      </c>
      <c r="G34" s="55">
        <v>160</v>
      </c>
      <c r="H34" s="55">
        <v>23</v>
      </c>
      <c r="I34" s="55">
        <v>76905</v>
      </c>
      <c r="J34" s="55">
        <v>12100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4" customFormat="1" ht="15.75" customHeight="1">
      <c r="A35" s="37"/>
      <c r="B35" s="38" t="s">
        <v>16</v>
      </c>
      <c r="C35" s="47">
        <v>44</v>
      </c>
      <c r="D35" s="55">
        <v>1</v>
      </c>
      <c r="E35" s="55">
        <v>3447</v>
      </c>
      <c r="F35" s="55">
        <v>29</v>
      </c>
      <c r="G35" s="55">
        <v>51</v>
      </c>
      <c r="H35" s="55">
        <v>1</v>
      </c>
      <c r="I35" s="55">
        <v>3004</v>
      </c>
      <c r="J35" s="55">
        <v>13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4" customFormat="1" ht="15.75" customHeight="1">
      <c r="A36" s="37"/>
      <c r="B36" s="41" t="s">
        <v>17</v>
      </c>
      <c r="C36" s="47">
        <v>166</v>
      </c>
      <c r="D36" s="55">
        <v>1</v>
      </c>
      <c r="E36" s="55">
        <v>854</v>
      </c>
      <c r="F36" s="55">
        <v>16</v>
      </c>
      <c r="G36" s="55">
        <v>130</v>
      </c>
      <c r="H36" s="52" t="s">
        <v>13</v>
      </c>
      <c r="I36" s="55">
        <v>580</v>
      </c>
      <c r="J36" s="52" t="s">
        <v>13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4" customFormat="1" ht="15.75" customHeight="1">
      <c r="A37" s="42" t="s">
        <v>29</v>
      </c>
      <c r="B37" s="43" t="s">
        <v>11</v>
      </c>
      <c r="C37" s="44">
        <f aca="true" t="shared" si="3" ref="C37:J37">SUM(C38:C42)</f>
        <v>108</v>
      </c>
      <c r="D37" s="44">
        <f t="shared" si="3"/>
        <v>9</v>
      </c>
      <c r="E37" s="44">
        <f t="shared" si="3"/>
        <v>16658</v>
      </c>
      <c r="F37" s="44">
        <f t="shared" si="3"/>
        <v>933</v>
      </c>
      <c r="G37" s="44">
        <f t="shared" si="3"/>
        <v>69</v>
      </c>
      <c r="H37" s="44">
        <f t="shared" si="3"/>
        <v>5</v>
      </c>
      <c r="I37" s="44">
        <f t="shared" si="3"/>
        <v>10735</v>
      </c>
      <c r="J37" s="44">
        <f t="shared" si="3"/>
        <v>608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14" customFormat="1" ht="15.75" customHeight="1">
      <c r="A38" s="34"/>
      <c r="B38" s="38" t="s">
        <v>12</v>
      </c>
      <c r="C38" s="46" t="s">
        <v>13</v>
      </c>
      <c r="D38" s="46" t="s">
        <v>13</v>
      </c>
      <c r="E38" s="46" t="s">
        <v>13</v>
      </c>
      <c r="F38" s="46" t="s">
        <v>13</v>
      </c>
      <c r="G38" s="46" t="s">
        <v>13</v>
      </c>
      <c r="H38" s="46" t="s">
        <v>13</v>
      </c>
      <c r="I38" s="46" t="s">
        <v>13</v>
      </c>
      <c r="J38" s="46" t="s">
        <v>13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14" customFormat="1" ht="15.75" customHeight="1">
      <c r="A39" s="34"/>
      <c r="B39" s="38" t="s">
        <v>14</v>
      </c>
      <c r="C39" s="47">
        <v>26</v>
      </c>
      <c r="D39" s="46" t="s">
        <v>13</v>
      </c>
      <c r="E39" s="47">
        <v>1406</v>
      </c>
      <c r="F39" s="46" t="s">
        <v>13</v>
      </c>
      <c r="G39" s="47">
        <v>12</v>
      </c>
      <c r="H39" s="46">
        <v>1</v>
      </c>
      <c r="I39" s="47">
        <v>325</v>
      </c>
      <c r="J39" s="46">
        <v>14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14" customFormat="1" ht="15.75" customHeight="1">
      <c r="A40" s="34"/>
      <c r="B40" s="38" t="s">
        <v>15</v>
      </c>
      <c r="C40" s="47">
        <v>41</v>
      </c>
      <c r="D40" s="47">
        <v>7</v>
      </c>
      <c r="E40" s="47">
        <v>13283</v>
      </c>
      <c r="F40" s="47">
        <v>844</v>
      </c>
      <c r="G40" s="47">
        <v>27</v>
      </c>
      <c r="H40" s="47">
        <v>4</v>
      </c>
      <c r="I40" s="47">
        <v>8821</v>
      </c>
      <c r="J40" s="47">
        <v>594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14" customFormat="1" ht="15.75" customHeight="1">
      <c r="A41" s="34"/>
      <c r="B41" s="38" t="s">
        <v>16</v>
      </c>
      <c r="C41" s="47">
        <v>36</v>
      </c>
      <c r="D41" s="47">
        <v>2</v>
      </c>
      <c r="E41" s="47">
        <v>1853</v>
      </c>
      <c r="F41" s="47">
        <v>89</v>
      </c>
      <c r="G41" s="47">
        <v>24</v>
      </c>
      <c r="H41" s="46" t="s">
        <v>13</v>
      </c>
      <c r="I41" s="47">
        <v>1423</v>
      </c>
      <c r="J41" s="46" t="s">
        <v>13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4" customFormat="1" ht="15.75" customHeight="1">
      <c r="A42" s="57"/>
      <c r="B42" s="58" t="s">
        <v>17</v>
      </c>
      <c r="C42" s="59">
        <v>5</v>
      </c>
      <c r="D42" s="60" t="s">
        <v>13</v>
      </c>
      <c r="E42" s="59">
        <v>116</v>
      </c>
      <c r="F42" s="60" t="s">
        <v>13</v>
      </c>
      <c r="G42" s="59">
        <v>6</v>
      </c>
      <c r="H42" s="61" t="s">
        <v>13</v>
      </c>
      <c r="I42" s="59">
        <v>166</v>
      </c>
      <c r="J42" s="61" t="s">
        <v>13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5.75" customHeight="1">
      <c r="A43" s="62" t="s">
        <v>30</v>
      </c>
      <c r="B43" s="63"/>
      <c r="C43" s="63"/>
      <c r="D43" s="63"/>
      <c r="E43" s="63"/>
      <c r="F43" s="63"/>
      <c r="G43" s="63"/>
      <c r="H43" s="63"/>
      <c r="I43" s="64" t="s">
        <v>31</v>
      </c>
      <c r="J43" s="6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ht="13.5">
      <c r="A44" s="65"/>
    </row>
  </sheetData>
  <mergeCells count="1">
    <mergeCell ref="A3:B6"/>
  </mergeCells>
  <printOptions/>
  <pageMargins left="0.7" right="0.19791666666666666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2000-03-17T02:58:35Z</dcterms:created>
  <cp:category/>
  <cp:version/>
  <cp:contentType/>
  <cp:contentStatus/>
</cp:coreProperties>
</file>