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４" sheetId="1" r:id="rId1"/>
  </sheets>
  <externalReferences>
    <externalReference r:id="rId4"/>
  </externalReferences>
  <definedNames>
    <definedName name="_xlnm.Print_Area" localSheetId="0">'４'!$A$1:$J$190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<sst xmlns="http://schemas.openxmlformats.org/spreadsheetml/2006/main" count="265" uniqueCount="106">
  <si>
    <t>４  主要選挙状況</t>
  </si>
  <si>
    <t xml:space="preserve"> (1) 衆議院議員選挙</t>
  </si>
  <si>
    <t>執 行 年 月 日</t>
  </si>
  <si>
    <t xml:space="preserve">      当 日 有 権 者 数 (人)</t>
  </si>
  <si>
    <t xml:space="preserve">    投   票   者   数   (人)</t>
  </si>
  <si>
    <t xml:space="preserve">    投  票  率  (％)</t>
  </si>
  <si>
    <t>総    数</t>
  </si>
  <si>
    <t>男</t>
  </si>
  <si>
    <t>女</t>
  </si>
  <si>
    <t>総   数</t>
  </si>
  <si>
    <t>総  数</t>
  </si>
  <si>
    <t>昭和21年４月10日</t>
  </si>
  <si>
    <t>…</t>
  </si>
  <si>
    <t xml:space="preserve">       22年４月25日</t>
  </si>
  <si>
    <t>24年１月23日</t>
  </si>
  <si>
    <t>27年10月１日</t>
  </si>
  <si>
    <t>28年４月19日</t>
  </si>
  <si>
    <t>30年２月27日</t>
  </si>
  <si>
    <t>33年５月22日</t>
  </si>
  <si>
    <t>35年11月20日</t>
  </si>
  <si>
    <t>38年11月21日</t>
  </si>
  <si>
    <t>42年１月29日</t>
  </si>
  <si>
    <t>44年12月27日</t>
  </si>
  <si>
    <t>47年12月10日</t>
  </si>
  <si>
    <t>51年12月５日</t>
  </si>
  <si>
    <t>54年10月７日</t>
  </si>
  <si>
    <t>55年６月22日</t>
  </si>
  <si>
    <t>58年12月18日</t>
  </si>
  <si>
    <t>61年７月６日</t>
  </si>
  <si>
    <t>平成２年２月18日</t>
  </si>
  <si>
    <t>５年７月18日</t>
  </si>
  <si>
    <t>８年10月20日</t>
  </si>
  <si>
    <t>注) 平成８年の選挙は小選挙区の数値</t>
  </si>
  <si>
    <t>　 資料:選挙管理委員会事務局</t>
  </si>
  <si>
    <t xml:space="preserve"> (2) 最高裁判所裁判官国民審査</t>
  </si>
  <si>
    <t>昭和24年１月23日</t>
  </si>
  <si>
    <t xml:space="preserve"> (3) 参議院議員選挙(選挙区)</t>
  </si>
  <si>
    <t>昭和22年４月20日</t>
  </si>
  <si>
    <t>(補)24年６月３日</t>
  </si>
  <si>
    <t>(補)25年１月12日</t>
  </si>
  <si>
    <t>25年６月４日</t>
  </si>
  <si>
    <t>28年４月24日</t>
  </si>
  <si>
    <t>31年７月８日</t>
  </si>
  <si>
    <t>34年６月２日</t>
  </si>
  <si>
    <t>(補)34年８月20日</t>
  </si>
  <si>
    <t>37年７月１日</t>
  </si>
  <si>
    <t>40年７月４日</t>
  </si>
  <si>
    <t>43年７月７日</t>
  </si>
  <si>
    <t>46年６月27日</t>
  </si>
  <si>
    <t>(補)47年11月５日</t>
  </si>
  <si>
    <t>49年７月７日</t>
  </si>
  <si>
    <t>52年７月10日</t>
  </si>
  <si>
    <t>58年６月26日</t>
  </si>
  <si>
    <t>平成元年７月23日</t>
  </si>
  <si>
    <t>４年７月26日</t>
  </si>
  <si>
    <t>７年７月23日</t>
  </si>
  <si>
    <t>(補)８年11月17日</t>
  </si>
  <si>
    <t>10年７月12日</t>
  </si>
  <si>
    <t xml:space="preserve">注） （補）は補欠選挙  </t>
  </si>
  <si>
    <t xml:space="preserve">     昭和55年６月22日以前は地方区</t>
  </si>
  <si>
    <t xml:space="preserve"> (4) 参議院議員選挙(比例代表)</t>
  </si>
  <si>
    <t>注） 昭和55年６月22日以前は全国区</t>
  </si>
  <si>
    <t xml:space="preserve"> (5) 兵庫県知事選挙</t>
  </si>
  <si>
    <t>昭和22年４月５日</t>
  </si>
  <si>
    <t>26年４月30日</t>
  </si>
  <si>
    <t>29年12月12日</t>
  </si>
  <si>
    <t>33年12月７日</t>
  </si>
  <si>
    <t>37年11月24日</t>
  </si>
  <si>
    <t>41年11月20日</t>
  </si>
  <si>
    <t>45年11月15日</t>
  </si>
  <si>
    <t>49年11月３日</t>
  </si>
  <si>
    <t>53年10月29日</t>
  </si>
  <si>
    <t>57年10月31日</t>
  </si>
  <si>
    <t>61年10月26日</t>
  </si>
  <si>
    <t>平成２年10月28日</t>
  </si>
  <si>
    <t>６年10月30日</t>
  </si>
  <si>
    <t>10年10月25日</t>
  </si>
  <si>
    <t xml:space="preserve"> (6) 兵庫県議会議員選挙</t>
  </si>
  <si>
    <t>昭和22年４月30日</t>
  </si>
  <si>
    <t>30年４月23日</t>
  </si>
  <si>
    <t>34年４月23日</t>
  </si>
  <si>
    <t>38年４月17日</t>
  </si>
  <si>
    <t>42年４月15日</t>
  </si>
  <si>
    <t>46年４月11日</t>
  </si>
  <si>
    <t>50年４月13日</t>
  </si>
  <si>
    <t>54年４月８日</t>
  </si>
  <si>
    <t>58年４月10日</t>
  </si>
  <si>
    <t>62年４月12日</t>
  </si>
  <si>
    <t>平成３年４月７日</t>
  </si>
  <si>
    <t>７年６月11日</t>
  </si>
  <si>
    <t xml:space="preserve"> (7) 姫路市長選挙</t>
  </si>
  <si>
    <t>26年４月23日</t>
  </si>
  <si>
    <t>30年４月30日</t>
  </si>
  <si>
    <t>34年４月30日</t>
  </si>
  <si>
    <t>38年４月30日</t>
  </si>
  <si>
    <t>42年４月28日</t>
  </si>
  <si>
    <t>46年４月25日</t>
  </si>
  <si>
    <t>50年４月27日</t>
  </si>
  <si>
    <t>54年４月22日</t>
  </si>
  <si>
    <t>58年４月24日</t>
  </si>
  <si>
    <t>62年４月26日</t>
  </si>
  <si>
    <t>平成３年４月21日</t>
  </si>
  <si>
    <t>７年４月23日</t>
  </si>
  <si>
    <t xml:space="preserve"> (8) 姫路市議会議員選挙</t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</si>
  <si>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年４月11日</t>
    </r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</si>
  <si>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年４月</t>
    </r>
    <r>
      <rPr>
        <sz val="10"/>
        <rFont val="ＭＳ 明朝"/>
        <family val="1"/>
      </rPr>
      <t>25</t>
    </r>
    <r>
      <rPr>
        <sz val="10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</si>
</sst>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8&#20844;&#21209;&#21729;&#12539;&#36984;&#25369;&#12539;&#35696;&#202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V19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4.59765625" style="3" customWidth="1"/>
    <col min="2" max="7" width="8.8984375" style="3" customWidth="1"/>
    <col min="8" max="10" width="6.09765625" style="3" customWidth="1"/>
    <col min="11" max="16384" width="10.69921875" style="3" customWidth="1"/>
  </cols>
  <sheetData>
    <row r="1" spans="1:10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6" t="s">
        <v>2</v>
      </c>
      <c r="B4" s="7" t="s">
        <v>3</v>
      </c>
      <c r="C4" s="8"/>
      <c r="D4" s="8"/>
      <c r="E4" s="9" t="s">
        <v>4</v>
      </c>
      <c r="F4" s="10"/>
      <c r="G4" s="11"/>
      <c r="H4" s="8" t="s">
        <v>5</v>
      </c>
      <c r="I4" s="8"/>
      <c r="J4" s="8"/>
    </row>
    <row r="5" spans="1:10" ht="14.25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3" t="s">
        <v>7</v>
      </c>
      <c r="G5" s="13" t="s">
        <v>8</v>
      </c>
      <c r="H5" s="13" t="s">
        <v>10</v>
      </c>
      <c r="I5" s="13" t="s">
        <v>7</v>
      </c>
      <c r="J5" s="14" t="s">
        <v>8</v>
      </c>
    </row>
    <row r="6" spans="1:10" ht="15.75" customHeight="1">
      <c r="A6" s="15" t="s">
        <v>11</v>
      </c>
      <c r="B6" s="16">
        <v>61966</v>
      </c>
      <c r="C6" s="17" t="s">
        <v>12</v>
      </c>
      <c r="D6" s="17" t="s">
        <v>12</v>
      </c>
      <c r="E6" s="18">
        <v>44678</v>
      </c>
      <c r="F6" s="17" t="s">
        <v>12</v>
      </c>
      <c r="G6" s="17" t="s">
        <v>12</v>
      </c>
      <c r="H6" s="19">
        <f aca="true" t="shared" si="0" ref="H6:H25">E6/B6*100</f>
        <v>72.10082948713811</v>
      </c>
      <c r="I6" s="17" t="s">
        <v>12</v>
      </c>
      <c r="J6" s="17" t="s">
        <v>12</v>
      </c>
    </row>
    <row r="7" spans="1:10" ht="15.75" customHeight="1">
      <c r="A7" s="20" t="s">
        <v>13</v>
      </c>
      <c r="B7" s="16">
        <f aca="true" t="shared" si="1" ref="B7:B25">SUM(C7:D7)</f>
        <v>98282</v>
      </c>
      <c r="C7" s="21">
        <v>47530</v>
      </c>
      <c r="D7" s="21">
        <v>50752</v>
      </c>
      <c r="E7" s="22">
        <f aca="true" t="shared" si="2" ref="E7:E25">SUM(F7:G7)</f>
        <v>71319</v>
      </c>
      <c r="F7" s="21">
        <v>35791</v>
      </c>
      <c r="G7" s="21">
        <v>35528</v>
      </c>
      <c r="H7" s="23">
        <f t="shared" si="0"/>
        <v>72.56567835412385</v>
      </c>
      <c r="I7" s="23">
        <f aca="true" t="shared" si="3" ref="I7:I25">F7/C7*100</f>
        <v>75.30191458026509</v>
      </c>
      <c r="J7" s="23">
        <f aca="true" t="shared" si="4" ref="J7:J25">G7/D7*100</f>
        <v>70.00315258511979</v>
      </c>
    </row>
    <row r="8" spans="1:10" ht="15.75" customHeight="1">
      <c r="A8" s="20" t="s">
        <v>14</v>
      </c>
      <c r="B8" s="16">
        <f t="shared" si="1"/>
        <v>103573</v>
      </c>
      <c r="C8" s="21">
        <v>48233</v>
      </c>
      <c r="D8" s="21">
        <v>55340</v>
      </c>
      <c r="E8" s="22">
        <f t="shared" si="2"/>
        <v>78841</v>
      </c>
      <c r="F8" s="21">
        <v>38741</v>
      </c>
      <c r="G8" s="21">
        <v>40100</v>
      </c>
      <c r="H8" s="23">
        <f t="shared" si="0"/>
        <v>76.12118988539484</v>
      </c>
      <c r="I8" s="23">
        <f t="shared" si="3"/>
        <v>80.3205274397197</v>
      </c>
      <c r="J8" s="23">
        <f t="shared" si="4"/>
        <v>72.4611492591254</v>
      </c>
    </row>
    <row r="9" spans="1:10" ht="15.75" customHeight="1">
      <c r="A9" s="20" t="s">
        <v>15</v>
      </c>
      <c r="B9" s="16">
        <f t="shared" si="1"/>
        <v>120801</v>
      </c>
      <c r="C9" s="21">
        <v>56439</v>
      </c>
      <c r="D9" s="21">
        <v>64362</v>
      </c>
      <c r="E9" s="22">
        <f t="shared" si="2"/>
        <v>95691</v>
      </c>
      <c r="F9" s="21">
        <v>46361</v>
      </c>
      <c r="G9" s="21">
        <v>49330</v>
      </c>
      <c r="H9" s="23">
        <f t="shared" si="0"/>
        <v>79.21374823056101</v>
      </c>
      <c r="I9" s="23">
        <f t="shared" si="3"/>
        <v>82.14355321674729</v>
      </c>
      <c r="J9" s="23">
        <f t="shared" si="4"/>
        <v>76.64460395885772</v>
      </c>
    </row>
    <row r="10" spans="1:10" ht="15.75" customHeight="1">
      <c r="A10" s="20" t="s">
        <v>16</v>
      </c>
      <c r="B10" s="16">
        <f t="shared" si="1"/>
        <v>120514</v>
      </c>
      <c r="C10" s="21">
        <v>56370</v>
      </c>
      <c r="D10" s="21">
        <v>64144</v>
      </c>
      <c r="E10" s="22">
        <f t="shared" si="2"/>
        <v>91107</v>
      </c>
      <c r="F10" s="21">
        <v>44462</v>
      </c>
      <c r="G10" s="21">
        <v>46645</v>
      </c>
      <c r="H10" s="23">
        <f t="shared" si="0"/>
        <v>75.59868562988532</v>
      </c>
      <c r="I10" s="23">
        <f t="shared" si="3"/>
        <v>78.87528827390456</v>
      </c>
      <c r="J10" s="23">
        <f t="shared" si="4"/>
        <v>72.7191943127962</v>
      </c>
    </row>
    <row r="11" spans="1:10" ht="15.75" customHeight="1">
      <c r="A11" s="20" t="s">
        <v>17</v>
      </c>
      <c r="B11" s="16">
        <f t="shared" si="1"/>
        <v>138475</v>
      </c>
      <c r="C11" s="21">
        <v>65684</v>
      </c>
      <c r="D11" s="21">
        <v>72791</v>
      </c>
      <c r="E11" s="22">
        <f t="shared" si="2"/>
        <v>102443</v>
      </c>
      <c r="F11" s="21">
        <v>51823</v>
      </c>
      <c r="G11" s="21">
        <v>50620</v>
      </c>
      <c r="H11" s="23">
        <f t="shared" si="0"/>
        <v>73.97941866762953</v>
      </c>
      <c r="I11" s="23">
        <f t="shared" si="3"/>
        <v>78.89744838925766</v>
      </c>
      <c r="J11" s="23">
        <f t="shared" si="4"/>
        <v>69.54156420436593</v>
      </c>
    </row>
    <row r="12" spans="1:10" ht="15.75" customHeight="1">
      <c r="A12" s="20" t="s">
        <v>18</v>
      </c>
      <c r="B12" s="16">
        <f t="shared" si="1"/>
        <v>174809</v>
      </c>
      <c r="C12" s="21">
        <v>83235</v>
      </c>
      <c r="D12" s="21">
        <v>91574</v>
      </c>
      <c r="E12" s="22">
        <f t="shared" si="2"/>
        <v>135284</v>
      </c>
      <c r="F12" s="21">
        <v>66726</v>
      </c>
      <c r="G12" s="21">
        <v>68558</v>
      </c>
      <c r="H12" s="23">
        <f t="shared" si="0"/>
        <v>77.38960808654016</v>
      </c>
      <c r="I12" s="23">
        <f t="shared" si="3"/>
        <v>80.16579563885384</v>
      </c>
      <c r="J12" s="23">
        <f t="shared" si="4"/>
        <v>74.8662284054426</v>
      </c>
    </row>
    <row r="13" spans="1:10" ht="15.75" customHeight="1">
      <c r="A13" s="20" t="s">
        <v>19</v>
      </c>
      <c r="B13" s="16">
        <f t="shared" si="1"/>
        <v>190593</v>
      </c>
      <c r="C13" s="21">
        <v>90971</v>
      </c>
      <c r="D13" s="21">
        <v>99622</v>
      </c>
      <c r="E13" s="22">
        <f t="shared" si="2"/>
        <v>133274</v>
      </c>
      <c r="F13" s="21">
        <v>66607</v>
      </c>
      <c r="G13" s="21">
        <v>66667</v>
      </c>
      <c r="H13" s="23">
        <f t="shared" si="0"/>
        <v>69.92596790018521</v>
      </c>
      <c r="I13" s="23">
        <f t="shared" si="3"/>
        <v>73.21783865187808</v>
      </c>
      <c r="J13" s="23">
        <f t="shared" si="4"/>
        <v>66.91995743911987</v>
      </c>
    </row>
    <row r="14" spans="1:10" ht="15.75" customHeight="1">
      <c r="A14" s="20" t="s">
        <v>20</v>
      </c>
      <c r="B14" s="16">
        <f t="shared" si="1"/>
        <v>219662</v>
      </c>
      <c r="C14" s="21">
        <v>105939</v>
      </c>
      <c r="D14" s="21">
        <v>113723</v>
      </c>
      <c r="E14" s="22">
        <f t="shared" si="2"/>
        <v>153903</v>
      </c>
      <c r="F14" s="21">
        <v>75663</v>
      </c>
      <c r="G14" s="21">
        <v>78240</v>
      </c>
      <c r="H14" s="23">
        <f t="shared" si="0"/>
        <v>70.06355218472015</v>
      </c>
      <c r="I14" s="23">
        <f t="shared" si="3"/>
        <v>71.42128961005861</v>
      </c>
      <c r="J14" s="23">
        <f t="shared" si="4"/>
        <v>68.79874783465087</v>
      </c>
    </row>
    <row r="15" spans="1:10" ht="15.75" customHeight="1">
      <c r="A15" s="20" t="s">
        <v>21</v>
      </c>
      <c r="B15" s="16">
        <f t="shared" si="1"/>
        <v>231772</v>
      </c>
      <c r="C15" s="21">
        <v>111174</v>
      </c>
      <c r="D15" s="21">
        <v>120598</v>
      </c>
      <c r="E15" s="22">
        <f t="shared" si="2"/>
        <v>164922</v>
      </c>
      <c r="F15" s="21">
        <v>80776</v>
      </c>
      <c r="G15" s="21">
        <v>84146</v>
      </c>
      <c r="H15" s="23">
        <f t="shared" si="0"/>
        <v>71.15699911982466</v>
      </c>
      <c r="I15" s="23">
        <f t="shared" si="3"/>
        <v>72.6572759817943</v>
      </c>
      <c r="J15" s="23">
        <f t="shared" si="4"/>
        <v>69.77395976716032</v>
      </c>
    </row>
    <row r="16" spans="1:10" ht="15.75" customHeight="1">
      <c r="A16" s="20" t="s">
        <v>22</v>
      </c>
      <c r="B16" s="16">
        <f t="shared" si="1"/>
        <v>270155</v>
      </c>
      <c r="C16" s="21">
        <v>132051</v>
      </c>
      <c r="D16" s="21">
        <v>138104</v>
      </c>
      <c r="E16" s="22">
        <f t="shared" si="2"/>
        <v>196914</v>
      </c>
      <c r="F16" s="21">
        <v>93226</v>
      </c>
      <c r="G16" s="21">
        <v>103688</v>
      </c>
      <c r="H16" s="23">
        <f t="shared" si="0"/>
        <v>72.88926727249172</v>
      </c>
      <c r="I16" s="23">
        <f t="shared" si="3"/>
        <v>70.59848088995918</v>
      </c>
      <c r="J16" s="23">
        <f t="shared" si="4"/>
        <v>75.07965011875109</v>
      </c>
    </row>
    <row r="17" spans="1:10" ht="15.75" customHeight="1">
      <c r="A17" s="20" t="s">
        <v>23</v>
      </c>
      <c r="B17" s="16">
        <f t="shared" si="1"/>
        <v>284762</v>
      </c>
      <c r="C17" s="21">
        <v>137545</v>
      </c>
      <c r="D17" s="21">
        <v>147217</v>
      </c>
      <c r="E17" s="22">
        <f t="shared" si="2"/>
        <v>200022</v>
      </c>
      <c r="F17" s="21">
        <v>95068</v>
      </c>
      <c r="G17" s="21">
        <v>104954</v>
      </c>
      <c r="H17" s="23">
        <f t="shared" si="0"/>
        <v>70.2418159726368</v>
      </c>
      <c r="I17" s="23">
        <f t="shared" si="3"/>
        <v>69.11774328401614</v>
      </c>
      <c r="J17" s="23">
        <f t="shared" si="4"/>
        <v>71.29203828362213</v>
      </c>
    </row>
    <row r="18" spans="1:10" ht="15.75" customHeight="1">
      <c r="A18" s="20" t="s">
        <v>24</v>
      </c>
      <c r="B18" s="16">
        <f t="shared" si="1"/>
        <v>294789</v>
      </c>
      <c r="C18" s="21">
        <v>142190</v>
      </c>
      <c r="D18" s="21">
        <v>152599</v>
      </c>
      <c r="E18" s="22">
        <f t="shared" si="2"/>
        <v>221174</v>
      </c>
      <c r="F18" s="21">
        <v>104973</v>
      </c>
      <c r="G18" s="21">
        <v>116201</v>
      </c>
      <c r="H18" s="23">
        <f t="shared" si="0"/>
        <v>75.02790131246417</v>
      </c>
      <c r="I18" s="23">
        <f t="shared" si="3"/>
        <v>73.8258667979464</v>
      </c>
      <c r="J18" s="23">
        <f t="shared" si="4"/>
        <v>76.14794330238075</v>
      </c>
    </row>
    <row r="19" spans="1:10" ht="15.75" customHeight="1">
      <c r="A19" s="20" t="s">
        <v>25</v>
      </c>
      <c r="B19" s="16">
        <f t="shared" si="1"/>
        <v>299346</v>
      </c>
      <c r="C19" s="21">
        <v>143769</v>
      </c>
      <c r="D19" s="21">
        <v>155577</v>
      </c>
      <c r="E19" s="22">
        <f t="shared" si="2"/>
        <v>216212</v>
      </c>
      <c r="F19" s="21">
        <v>99097</v>
      </c>
      <c r="G19" s="21">
        <v>117115</v>
      </c>
      <c r="H19" s="23">
        <f t="shared" si="0"/>
        <v>72.22812397693639</v>
      </c>
      <c r="I19" s="23">
        <f t="shared" si="3"/>
        <v>68.92793300363778</v>
      </c>
      <c r="J19" s="23">
        <f t="shared" si="4"/>
        <v>75.2778366982266</v>
      </c>
    </row>
    <row r="20" spans="1:10" ht="15.75" customHeight="1">
      <c r="A20" s="20" t="s">
        <v>26</v>
      </c>
      <c r="B20" s="16">
        <f t="shared" si="1"/>
        <v>301282</v>
      </c>
      <c r="C20" s="21">
        <v>144688</v>
      </c>
      <c r="D20" s="21">
        <v>156594</v>
      </c>
      <c r="E20" s="22">
        <f t="shared" si="2"/>
        <v>230999</v>
      </c>
      <c r="F20" s="21">
        <v>106964</v>
      </c>
      <c r="G20" s="21">
        <v>124035</v>
      </c>
      <c r="H20" s="23">
        <f t="shared" si="0"/>
        <v>76.67202156119515</v>
      </c>
      <c r="I20" s="23">
        <f t="shared" si="3"/>
        <v>73.92734711931881</v>
      </c>
      <c r="J20" s="23">
        <f t="shared" si="4"/>
        <v>79.20801563278287</v>
      </c>
    </row>
    <row r="21" spans="1:10" ht="15.75" customHeight="1">
      <c r="A21" s="20" t="s">
        <v>27</v>
      </c>
      <c r="B21" s="16">
        <f t="shared" si="1"/>
        <v>309923</v>
      </c>
      <c r="C21" s="21">
        <v>148357</v>
      </c>
      <c r="D21" s="21">
        <v>161566</v>
      </c>
      <c r="E21" s="22">
        <f t="shared" si="2"/>
        <v>213519</v>
      </c>
      <c r="F21" s="21">
        <v>98335</v>
      </c>
      <c r="G21" s="21">
        <v>115184</v>
      </c>
      <c r="H21" s="23">
        <f t="shared" si="0"/>
        <v>68.89420920680298</v>
      </c>
      <c r="I21" s="23">
        <f t="shared" si="3"/>
        <v>66.28268298765815</v>
      </c>
      <c r="J21" s="23">
        <f t="shared" si="4"/>
        <v>71.29222732505602</v>
      </c>
    </row>
    <row r="22" spans="1:10" ht="15.75" customHeight="1">
      <c r="A22" s="20" t="s">
        <v>28</v>
      </c>
      <c r="B22" s="16">
        <f t="shared" si="1"/>
        <v>315684</v>
      </c>
      <c r="C22" s="21">
        <v>150822</v>
      </c>
      <c r="D22" s="21">
        <v>164862</v>
      </c>
      <c r="E22" s="22">
        <f t="shared" si="2"/>
        <v>233580</v>
      </c>
      <c r="F22" s="21">
        <v>106705</v>
      </c>
      <c r="G22" s="21">
        <v>126875</v>
      </c>
      <c r="H22" s="23">
        <f t="shared" si="0"/>
        <v>73.99171323221955</v>
      </c>
      <c r="I22" s="23">
        <f t="shared" si="3"/>
        <v>70.74896235297238</v>
      </c>
      <c r="J22" s="23">
        <f t="shared" si="4"/>
        <v>76.95830452135726</v>
      </c>
    </row>
    <row r="23" spans="1:10" ht="15.75" customHeight="1">
      <c r="A23" s="20" t="s">
        <v>29</v>
      </c>
      <c r="B23" s="16">
        <f t="shared" si="1"/>
        <v>325978</v>
      </c>
      <c r="C23" s="21">
        <v>155313</v>
      </c>
      <c r="D23" s="21">
        <v>170665</v>
      </c>
      <c r="E23" s="22">
        <f t="shared" si="2"/>
        <v>245522</v>
      </c>
      <c r="F23" s="21">
        <v>112545</v>
      </c>
      <c r="G23" s="21">
        <v>132977</v>
      </c>
      <c r="H23" s="23">
        <f t="shared" si="0"/>
        <v>75.31857978145764</v>
      </c>
      <c r="I23" s="23">
        <f t="shared" si="3"/>
        <v>72.4633482065249</v>
      </c>
      <c r="J23" s="23">
        <f t="shared" si="4"/>
        <v>77.91697184542818</v>
      </c>
    </row>
    <row r="24" spans="1:10" ht="15.75" customHeight="1">
      <c r="A24" s="20" t="s">
        <v>30</v>
      </c>
      <c r="B24" s="16">
        <f t="shared" si="1"/>
        <v>343536</v>
      </c>
      <c r="C24" s="21">
        <v>164135</v>
      </c>
      <c r="D24" s="21">
        <v>179401</v>
      </c>
      <c r="E24" s="22">
        <f t="shared" si="2"/>
        <v>234640</v>
      </c>
      <c r="F24" s="21">
        <v>109128</v>
      </c>
      <c r="G24" s="21">
        <v>125512</v>
      </c>
      <c r="H24" s="23">
        <f t="shared" si="0"/>
        <v>68.3014298355922</v>
      </c>
      <c r="I24" s="23">
        <f t="shared" si="3"/>
        <v>66.48673348158528</v>
      </c>
      <c r="J24" s="23">
        <f t="shared" si="4"/>
        <v>69.96170589907526</v>
      </c>
    </row>
    <row r="25" spans="1:10" ht="15.75" customHeight="1">
      <c r="A25" s="24" t="s">
        <v>31</v>
      </c>
      <c r="B25" s="25">
        <f t="shared" si="1"/>
        <v>360286</v>
      </c>
      <c r="C25" s="26">
        <v>172460</v>
      </c>
      <c r="D25" s="26">
        <v>187826</v>
      </c>
      <c r="E25" s="27">
        <f t="shared" si="2"/>
        <v>201518</v>
      </c>
      <c r="F25" s="26">
        <v>94334</v>
      </c>
      <c r="G25" s="26">
        <v>107184</v>
      </c>
      <c r="H25" s="28">
        <f t="shared" si="0"/>
        <v>55.93278673054185</v>
      </c>
      <c r="I25" s="28">
        <f t="shared" si="3"/>
        <v>54.699060651745334</v>
      </c>
      <c r="J25" s="28">
        <f t="shared" si="4"/>
        <v>57.06558197480647</v>
      </c>
    </row>
    <row r="26" spans="1:10" ht="15.75" customHeight="1">
      <c r="A26" s="29" t="s">
        <v>32</v>
      </c>
      <c r="B26" s="30"/>
      <c r="C26" s="30"/>
      <c r="D26" s="30"/>
      <c r="E26" s="30"/>
      <c r="F26" s="30"/>
      <c r="G26" s="31" t="s">
        <v>33</v>
      </c>
      <c r="H26" s="30"/>
      <c r="I26" s="30"/>
      <c r="J26" s="30"/>
    </row>
    <row r="27" spans="1:10" ht="14.25">
      <c r="A27" s="32"/>
      <c r="B27" s="2"/>
      <c r="C27" s="2"/>
      <c r="D27" s="2"/>
      <c r="E27" s="2"/>
      <c r="F27" s="2"/>
      <c r="G27" s="2"/>
      <c r="H27" s="2"/>
      <c r="I27" s="2"/>
      <c r="J27" s="2"/>
    </row>
    <row r="28" spans="1:10" ht="14.25">
      <c r="A28" s="3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3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3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5" t="s">
        <v>34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4.25">
      <c r="A32" s="6" t="s">
        <v>2</v>
      </c>
      <c r="B32" s="7" t="s">
        <v>3</v>
      </c>
      <c r="C32" s="8"/>
      <c r="D32" s="8"/>
      <c r="E32" s="9" t="s">
        <v>4</v>
      </c>
      <c r="F32" s="10"/>
      <c r="G32" s="11"/>
      <c r="H32" s="8" t="s">
        <v>5</v>
      </c>
      <c r="I32" s="8"/>
      <c r="J32" s="8"/>
    </row>
    <row r="33" spans="1:10" ht="14.25">
      <c r="A33" s="12"/>
      <c r="B33" s="13" t="s">
        <v>6</v>
      </c>
      <c r="C33" s="13" t="s">
        <v>7</v>
      </c>
      <c r="D33" s="13" t="s">
        <v>8</v>
      </c>
      <c r="E33" s="13" t="s">
        <v>9</v>
      </c>
      <c r="F33" s="13" t="s">
        <v>7</v>
      </c>
      <c r="G33" s="13" t="s">
        <v>8</v>
      </c>
      <c r="H33" s="13" t="s">
        <v>10</v>
      </c>
      <c r="I33" s="13" t="s">
        <v>7</v>
      </c>
      <c r="J33" s="14" t="s">
        <v>8</v>
      </c>
    </row>
    <row r="34" spans="1:10" ht="15.75" customHeight="1">
      <c r="A34" s="33" t="s">
        <v>35</v>
      </c>
      <c r="B34" s="34">
        <f aca="true" t="shared" si="5" ref="B34:B50">SUM(C34:D34)</f>
        <v>103573</v>
      </c>
      <c r="C34" s="35">
        <v>48233</v>
      </c>
      <c r="D34" s="35">
        <v>55340</v>
      </c>
      <c r="E34" s="36">
        <f aca="true" t="shared" si="6" ref="E34:E50">SUM(F34:G34)</f>
        <v>78841</v>
      </c>
      <c r="F34" s="35">
        <v>38741</v>
      </c>
      <c r="G34" s="35">
        <v>40100</v>
      </c>
      <c r="H34" s="37">
        <f aca="true" t="shared" si="7" ref="H34:H50">E34/B34*100</f>
        <v>76.12118988539484</v>
      </c>
      <c r="I34" s="37">
        <f aca="true" t="shared" si="8" ref="I34:I50">F34/C34*100</f>
        <v>80.3205274397197</v>
      </c>
      <c r="J34" s="37">
        <f aca="true" t="shared" si="9" ref="J34:J50">G34/D34*100</f>
        <v>72.4611492591254</v>
      </c>
    </row>
    <row r="35" spans="1:10" ht="15.75" customHeight="1">
      <c r="A35" s="15" t="s">
        <v>15</v>
      </c>
      <c r="B35" s="16">
        <f t="shared" si="5"/>
        <v>120801</v>
      </c>
      <c r="C35" s="38">
        <v>56439</v>
      </c>
      <c r="D35" s="38">
        <v>64362</v>
      </c>
      <c r="E35" s="18">
        <f t="shared" si="6"/>
        <v>95660</v>
      </c>
      <c r="F35" s="38">
        <v>46338</v>
      </c>
      <c r="G35" s="38">
        <v>49322</v>
      </c>
      <c r="H35" s="19">
        <f t="shared" si="7"/>
        <v>79.18808619133948</v>
      </c>
      <c r="I35" s="19">
        <f t="shared" si="8"/>
        <v>82.1028012544517</v>
      </c>
      <c r="J35" s="19">
        <f t="shared" si="9"/>
        <v>76.63217426431746</v>
      </c>
    </row>
    <row r="36" spans="1:10" ht="15.75" customHeight="1">
      <c r="A36" s="15" t="s">
        <v>17</v>
      </c>
      <c r="B36" s="16">
        <f t="shared" si="5"/>
        <v>138475</v>
      </c>
      <c r="C36" s="38">
        <v>65684</v>
      </c>
      <c r="D36" s="38">
        <v>72791</v>
      </c>
      <c r="E36" s="18">
        <f t="shared" si="6"/>
        <v>91761</v>
      </c>
      <c r="F36" s="38">
        <v>47090</v>
      </c>
      <c r="G36" s="38">
        <v>44671</v>
      </c>
      <c r="H36" s="19">
        <f t="shared" si="7"/>
        <v>66.26539086477705</v>
      </c>
      <c r="I36" s="19">
        <f t="shared" si="8"/>
        <v>71.69173619146216</v>
      </c>
      <c r="J36" s="19">
        <f t="shared" si="9"/>
        <v>61.3688505447102</v>
      </c>
    </row>
    <row r="37" spans="1:10" ht="15.75" customHeight="1">
      <c r="A37" s="15" t="s">
        <v>18</v>
      </c>
      <c r="B37" s="16">
        <f t="shared" si="5"/>
        <v>174809</v>
      </c>
      <c r="C37" s="38">
        <v>83235</v>
      </c>
      <c r="D37" s="38">
        <v>91574</v>
      </c>
      <c r="E37" s="18">
        <f t="shared" si="6"/>
        <v>134867</v>
      </c>
      <c r="F37" s="38">
        <v>66508</v>
      </c>
      <c r="G37" s="38">
        <v>68359</v>
      </c>
      <c r="H37" s="19">
        <f t="shared" si="7"/>
        <v>77.15106201625774</v>
      </c>
      <c r="I37" s="19">
        <f t="shared" si="8"/>
        <v>79.90388658617168</v>
      </c>
      <c r="J37" s="19">
        <f t="shared" si="9"/>
        <v>74.64891781510036</v>
      </c>
    </row>
    <row r="38" spans="1:10" ht="15.75" customHeight="1">
      <c r="A38" s="15" t="s">
        <v>19</v>
      </c>
      <c r="B38" s="16">
        <f t="shared" si="5"/>
        <v>190593</v>
      </c>
      <c r="C38" s="38">
        <v>90971</v>
      </c>
      <c r="D38" s="38">
        <v>99622</v>
      </c>
      <c r="E38" s="18">
        <f t="shared" si="6"/>
        <v>132438</v>
      </c>
      <c r="F38" s="38">
        <v>66178</v>
      </c>
      <c r="G38" s="38">
        <v>66260</v>
      </c>
      <c r="H38" s="19">
        <f t="shared" si="7"/>
        <v>69.4873368906518</v>
      </c>
      <c r="I38" s="19">
        <f t="shared" si="8"/>
        <v>72.7462597970782</v>
      </c>
      <c r="J38" s="19">
        <f t="shared" si="9"/>
        <v>66.51141314167553</v>
      </c>
    </row>
    <row r="39" spans="1:10" ht="15.75" customHeight="1">
      <c r="A39" s="15" t="s">
        <v>20</v>
      </c>
      <c r="B39" s="16">
        <f t="shared" si="5"/>
        <v>219662</v>
      </c>
      <c r="C39" s="38">
        <v>105939</v>
      </c>
      <c r="D39" s="38">
        <v>113723</v>
      </c>
      <c r="E39" s="18">
        <f t="shared" si="6"/>
        <v>152748</v>
      </c>
      <c r="F39" s="38">
        <v>75206</v>
      </c>
      <c r="G39" s="38">
        <v>77542</v>
      </c>
      <c r="H39" s="19">
        <f t="shared" si="7"/>
        <v>69.53774435268731</v>
      </c>
      <c r="I39" s="19">
        <f t="shared" si="8"/>
        <v>70.98990928742012</v>
      </c>
      <c r="J39" s="19">
        <f t="shared" si="9"/>
        <v>68.18497577446955</v>
      </c>
    </row>
    <row r="40" spans="1:10" ht="15.75" customHeight="1">
      <c r="A40" s="15" t="s">
        <v>21</v>
      </c>
      <c r="B40" s="16">
        <f t="shared" si="5"/>
        <v>231772</v>
      </c>
      <c r="C40" s="38">
        <v>111174</v>
      </c>
      <c r="D40" s="38">
        <v>120598</v>
      </c>
      <c r="E40" s="18">
        <f t="shared" si="6"/>
        <v>162931</v>
      </c>
      <c r="F40" s="38">
        <v>80033</v>
      </c>
      <c r="G40" s="38">
        <v>82898</v>
      </c>
      <c r="H40" s="19">
        <f t="shared" si="7"/>
        <v>70.29796524170305</v>
      </c>
      <c r="I40" s="19">
        <f t="shared" si="8"/>
        <v>71.98895425189343</v>
      </c>
      <c r="J40" s="19">
        <f t="shared" si="9"/>
        <v>68.73911673493757</v>
      </c>
    </row>
    <row r="41" spans="1:10" ht="15.75" customHeight="1">
      <c r="A41" s="15" t="s">
        <v>22</v>
      </c>
      <c r="B41" s="16">
        <f t="shared" si="5"/>
        <v>270155</v>
      </c>
      <c r="C41" s="38">
        <v>132051</v>
      </c>
      <c r="D41" s="38">
        <v>138104</v>
      </c>
      <c r="E41" s="18">
        <f t="shared" si="6"/>
        <v>190186</v>
      </c>
      <c r="F41" s="38">
        <v>90516</v>
      </c>
      <c r="G41" s="38">
        <v>99670</v>
      </c>
      <c r="H41" s="19">
        <f t="shared" si="7"/>
        <v>70.39884510743832</v>
      </c>
      <c r="I41" s="19">
        <f t="shared" si="8"/>
        <v>68.54624349683077</v>
      </c>
      <c r="J41" s="19">
        <f t="shared" si="9"/>
        <v>72.1702485083705</v>
      </c>
    </row>
    <row r="42" spans="1:10" ht="15.75" customHeight="1">
      <c r="A42" s="15" t="s">
        <v>23</v>
      </c>
      <c r="B42" s="16">
        <f t="shared" si="5"/>
        <v>284762</v>
      </c>
      <c r="C42" s="38">
        <v>137545</v>
      </c>
      <c r="D42" s="38">
        <v>147217</v>
      </c>
      <c r="E42" s="18">
        <f t="shared" si="6"/>
        <v>184141</v>
      </c>
      <c r="F42" s="38">
        <v>88631</v>
      </c>
      <c r="G42" s="38">
        <v>95510</v>
      </c>
      <c r="H42" s="19">
        <f t="shared" si="7"/>
        <v>64.66487803850232</v>
      </c>
      <c r="I42" s="19">
        <f t="shared" si="8"/>
        <v>64.43782034970373</v>
      </c>
      <c r="J42" s="19">
        <f t="shared" si="9"/>
        <v>64.87701827913895</v>
      </c>
    </row>
    <row r="43" spans="1:10" ht="15.75" customHeight="1">
      <c r="A43" s="15" t="s">
        <v>24</v>
      </c>
      <c r="B43" s="16">
        <f t="shared" si="5"/>
        <v>294789</v>
      </c>
      <c r="C43" s="38">
        <v>142190</v>
      </c>
      <c r="D43" s="38">
        <v>152599</v>
      </c>
      <c r="E43" s="18">
        <f t="shared" si="6"/>
        <v>217094</v>
      </c>
      <c r="F43" s="38">
        <v>103156</v>
      </c>
      <c r="G43" s="38">
        <v>113938</v>
      </c>
      <c r="H43" s="19">
        <f t="shared" si="7"/>
        <v>73.64386052396799</v>
      </c>
      <c r="I43" s="19">
        <f t="shared" si="8"/>
        <v>72.5479991560588</v>
      </c>
      <c r="J43" s="19">
        <f t="shared" si="9"/>
        <v>74.66497159221227</v>
      </c>
    </row>
    <row r="44" spans="1:10" ht="15.75" customHeight="1">
      <c r="A44" s="15" t="s">
        <v>25</v>
      </c>
      <c r="B44" s="16">
        <f t="shared" si="5"/>
        <v>299346</v>
      </c>
      <c r="C44" s="38">
        <v>143769</v>
      </c>
      <c r="D44" s="38">
        <v>155577</v>
      </c>
      <c r="E44" s="18">
        <f t="shared" si="6"/>
        <v>208106</v>
      </c>
      <c r="F44" s="38">
        <v>95573</v>
      </c>
      <c r="G44" s="38">
        <v>112533</v>
      </c>
      <c r="H44" s="19">
        <f t="shared" si="7"/>
        <v>69.52022074789707</v>
      </c>
      <c r="I44" s="19">
        <f t="shared" si="8"/>
        <v>66.47677872142117</v>
      </c>
      <c r="J44" s="19">
        <f t="shared" si="9"/>
        <v>72.33267128174474</v>
      </c>
    </row>
    <row r="45" spans="1:10" ht="15.75" customHeight="1">
      <c r="A45" s="15" t="s">
        <v>26</v>
      </c>
      <c r="B45" s="16">
        <f t="shared" si="5"/>
        <v>301282</v>
      </c>
      <c r="C45" s="38">
        <v>144688</v>
      </c>
      <c r="D45" s="38">
        <v>156594</v>
      </c>
      <c r="E45" s="18">
        <f t="shared" si="6"/>
        <v>226998</v>
      </c>
      <c r="F45" s="38">
        <v>105462</v>
      </c>
      <c r="G45" s="38">
        <v>121536</v>
      </c>
      <c r="H45" s="19">
        <f t="shared" si="7"/>
        <v>75.34402984579232</v>
      </c>
      <c r="I45" s="19">
        <f t="shared" si="8"/>
        <v>72.88925135463896</v>
      </c>
      <c r="J45" s="19">
        <f t="shared" si="9"/>
        <v>77.61216904862255</v>
      </c>
    </row>
    <row r="46" spans="1:10" ht="15.75" customHeight="1">
      <c r="A46" s="15" t="s">
        <v>27</v>
      </c>
      <c r="B46" s="16">
        <f t="shared" si="5"/>
        <v>309923</v>
      </c>
      <c r="C46" s="38">
        <v>148357</v>
      </c>
      <c r="D46" s="38">
        <v>161566</v>
      </c>
      <c r="E46" s="18">
        <f t="shared" si="6"/>
        <v>207690</v>
      </c>
      <c r="F46" s="38">
        <v>95757</v>
      </c>
      <c r="G46" s="38">
        <v>111933</v>
      </c>
      <c r="H46" s="19">
        <f t="shared" si="7"/>
        <v>67.01341946225354</v>
      </c>
      <c r="I46" s="19">
        <f t="shared" si="8"/>
        <v>64.5449827106237</v>
      </c>
      <c r="J46" s="19">
        <f t="shared" si="9"/>
        <v>69.28004654444622</v>
      </c>
    </row>
    <row r="47" spans="1:10" ht="15.75" customHeight="1">
      <c r="A47" s="15" t="s">
        <v>28</v>
      </c>
      <c r="B47" s="16">
        <f t="shared" si="5"/>
        <v>315684</v>
      </c>
      <c r="C47" s="38">
        <v>150822</v>
      </c>
      <c r="D47" s="38">
        <v>164862</v>
      </c>
      <c r="E47" s="18">
        <f t="shared" si="6"/>
        <v>228341</v>
      </c>
      <c r="F47" s="38">
        <v>104351</v>
      </c>
      <c r="G47" s="38">
        <v>123990</v>
      </c>
      <c r="H47" s="19">
        <f t="shared" si="7"/>
        <v>72.33214226885113</v>
      </c>
      <c r="I47" s="19">
        <f t="shared" si="8"/>
        <v>69.18818209545027</v>
      </c>
      <c r="J47" s="19">
        <f t="shared" si="9"/>
        <v>75.20835607963024</v>
      </c>
    </row>
    <row r="48" spans="1:10" ht="15.75" customHeight="1">
      <c r="A48" s="15" t="s">
        <v>29</v>
      </c>
      <c r="B48" s="16">
        <f t="shared" si="5"/>
        <v>325978</v>
      </c>
      <c r="C48" s="38">
        <v>155313</v>
      </c>
      <c r="D48" s="38">
        <v>170665</v>
      </c>
      <c r="E48" s="18">
        <f t="shared" si="6"/>
        <v>233888</v>
      </c>
      <c r="F48" s="38">
        <v>107306</v>
      </c>
      <c r="G48" s="38">
        <v>126582</v>
      </c>
      <c r="H48" s="19">
        <f t="shared" si="7"/>
        <v>71.7496272754603</v>
      </c>
      <c r="I48" s="19">
        <f t="shared" si="8"/>
        <v>69.09015987071268</v>
      </c>
      <c r="J48" s="19">
        <f t="shared" si="9"/>
        <v>74.16986494008731</v>
      </c>
    </row>
    <row r="49" spans="1:10" ht="15.75" customHeight="1">
      <c r="A49" s="15" t="s">
        <v>30</v>
      </c>
      <c r="B49" s="16">
        <f t="shared" si="5"/>
        <v>343536</v>
      </c>
      <c r="C49" s="38">
        <v>164135</v>
      </c>
      <c r="D49" s="38">
        <v>179401</v>
      </c>
      <c r="E49" s="18">
        <f t="shared" si="6"/>
        <v>222411</v>
      </c>
      <c r="F49" s="38">
        <v>103272</v>
      </c>
      <c r="G49" s="38">
        <v>119139</v>
      </c>
      <c r="H49" s="19">
        <f t="shared" si="7"/>
        <v>64.7416864608076</v>
      </c>
      <c r="I49" s="19">
        <f t="shared" si="8"/>
        <v>62.91893867852683</v>
      </c>
      <c r="J49" s="19">
        <f t="shared" si="9"/>
        <v>66.4093288220244</v>
      </c>
    </row>
    <row r="50" spans="1:10" ht="15.75" customHeight="1">
      <c r="A50" s="24" t="s">
        <v>31</v>
      </c>
      <c r="B50" s="25">
        <f t="shared" si="5"/>
        <v>360286</v>
      </c>
      <c r="C50" s="26">
        <v>172460</v>
      </c>
      <c r="D50" s="26">
        <v>187826</v>
      </c>
      <c r="E50" s="27">
        <f t="shared" si="6"/>
        <v>192259</v>
      </c>
      <c r="F50" s="26">
        <v>90248</v>
      </c>
      <c r="G50" s="26">
        <v>102011</v>
      </c>
      <c r="H50" s="28">
        <f t="shared" si="7"/>
        <v>53.362883931099184</v>
      </c>
      <c r="I50" s="28">
        <f t="shared" si="8"/>
        <v>52.32981560941668</v>
      </c>
      <c r="J50" s="28">
        <f t="shared" si="9"/>
        <v>54.31143718122091</v>
      </c>
    </row>
    <row r="51" spans="1:10" ht="14.25">
      <c r="A51" s="39"/>
      <c r="B51" s="39"/>
      <c r="C51" s="39"/>
      <c r="D51" s="39"/>
      <c r="E51" s="39"/>
      <c r="F51" s="39"/>
      <c r="G51" s="31" t="s">
        <v>33</v>
      </c>
      <c r="H51" s="39"/>
      <c r="I51" s="39"/>
      <c r="J51" s="39"/>
    </row>
    <row r="52" spans="1:10" ht="14.25">
      <c r="A52" s="5" t="s">
        <v>36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6" t="s">
        <v>2</v>
      </c>
      <c r="B53" s="7" t="s">
        <v>3</v>
      </c>
      <c r="C53" s="8"/>
      <c r="D53" s="8"/>
      <c r="E53" s="9" t="s">
        <v>4</v>
      </c>
      <c r="F53" s="10"/>
      <c r="G53" s="11"/>
      <c r="H53" s="8" t="s">
        <v>5</v>
      </c>
      <c r="I53" s="8"/>
      <c r="J53" s="8"/>
    </row>
    <row r="54" spans="1:10" ht="14.25">
      <c r="A54" s="12"/>
      <c r="B54" s="13" t="s">
        <v>6</v>
      </c>
      <c r="C54" s="13" t="s">
        <v>7</v>
      </c>
      <c r="D54" s="13" t="s">
        <v>8</v>
      </c>
      <c r="E54" s="13" t="s">
        <v>9</v>
      </c>
      <c r="F54" s="13" t="s">
        <v>7</v>
      </c>
      <c r="G54" s="13" t="s">
        <v>8</v>
      </c>
      <c r="H54" s="13" t="s">
        <v>10</v>
      </c>
      <c r="I54" s="13" t="s">
        <v>7</v>
      </c>
      <c r="J54" s="14" t="s">
        <v>8</v>
      </c>
    </row>
    <row r="55" spans="1:10" ht="15" customHeight="1">
      <c r="A55" s="33" t="s">
        <v>37</v>
      </c>
      <c r="B55" s="34">
        <f aca="true" t="shared" si="10" ref="B55:B77">SUM(C55:D55)</f>
        <v>98396</v>
      </c>
      <c r="C55" s="35">
        <v>47388</v>
      </c>
      <c r="D55" s="35">
        <v>51008</v>
      </c>
      <c r="E55" s="36">
        <f aca="true" t="shared" si="11" ref="E55:E77">SUM(F55:G55)</f>
        <v>66476</v>
      </c>
      <c r="F55" s="35">
        <v>33557</v>
      </c>
      <c r="G55" s="35">
        <v>32919</v>
      </c>
      <c r="H55" s="37">
        <f aca="true" t="shared" si="12" ref="H55:H77">E55/B55*100</f>
        <v>67.55965689662182</v>
      </c>
      <c r="I55" s="37">
        <f aca="true" t="shared" si="13" ref="I55:I77">F55/C55*100</f>
        <v>70.81328606398245</v>
      </c>
      <c r="J55" s="37">
        <f aca="true" t="shared" si="14" ref="J55:J77">G55/D55*100</f>
        <v>64.53693538268507</v>
      </c>
    </row>
    <row r="56" spans="1:10" ht="15" customHeight="1">
      <c r="A56" s="15" t="s">
        <v>38</v>
      </c>
      <c r="B56" s="16">
        <f t="shared" si="10"/>
        <v>102212</v>
      </c>
      <c r="C56" s="38">
        <v>47602</v>
      </c>
      <c r="D56" s="38">
        <v>54610</v>
      </c>
      <c r="E56" s="18">
        <f t="shared" si="11"/>
        <v>61487</v>
      </c>
      <c r="F56" s="38">
        <v>30001</v>
      </c>
      <c r="G56" s="38">
        <v>31486</v>
      </c>
      <c r="H56" s="19">
        <f t="shared" si="12"/>
        <v>60.15634172112863</v>
      </c>
      <c r="I56" s="19">
        <f t="shared" si="13"/>
        <v>63.024662829292886</v>
      </c>
      <c r="J56" s="19">
        <f t="shared" si="14"/>
        <v>57.65610694012086</v>
      </c>
    </row>
    <row r="57" spans="1:10" ht="15" customHeight="1">
      <c r="A57" s="15" t="s">
        <v>39</v>
      </c>
      <c r="B57" s="16">
        <f t="shared" si="10"/>
        <v>103848</v>
      </c>
      <c r="C57" s="38">
        <v>48186</v>
      </c>
      <c r="D57" s="38">
        <v>55662</v>
      </c>
      <c r="E57" s="18">
        <f t="shared" si="11"/>
        <v>62290</v>
      </c>
      <c r="F57" s="38">
        <v>30691</v>
      </c>
      <c r="G57" s="38">
        <v>31599</v>
      </c>
      <c r="H57" s="19">
        <f t="shared" si="12"/>
        <v>59.9818966181342</v>
      </c>
      <c r="I57" s="19">
        <f t="shared" si="13"/>
        <v>63.69277383472378</v>
      </c>
      <c r="J57" s="19">
        <f t="shared" si="14"/>
        <v>56.76942977255578</v>
      </c>
    </row>
    <row r="58" spans="1:10" ht="15" customHeight="1">
      <c r="A58" s="15" t="s">
        <v>40</v>
      </c>
      <c r="B58" s="16">
        <f t="shared" si="10"/>
        <v>104680</v>
      </c>
      <c r="C58" s="38">
        <v>48667</v>
      </c>
      <c r="D58" s="38">
        <v>56013</v>
      </c>
      <c r="E58" s="18">
        <f t="shared" si="11"/>
        <v>72589</v>
      </c>
      <c r="F58" s="38">
        <v>36197</v>
      </c>
      <c r="G58" s="38">
        <v>36392</v>
      </c>
      <c r="H58" s="19">
        <f t="shared" si="12"/>
        <v>69.34371417653801</v>
      </c>
      <c r="I58" s="19">
        <f t="shared" si="13"/>
        <v>74.3768878295354</v>
      </c>
      <c r="J58" s="19">
        <f t="shared" si="14"/>
        <v>64.97063181761376</v>
      </c>
    </row>
    <row r="59" spans="1:10" ht="15" customHeight="1">
      <c r="A59" s="15" t="s">
        <v>41</v>
      </c>
      <c r="B59" s="16">
        <f t="shared" si="10"/>
        <v>120271</v>
      </c>
      <c r="C59" s="38">
        <v>56262</v>
      </c>
      <c r="D59" s="38">
        <v>64009</v>
      </c>
      <c r="E59" s="18">
        <f t="shared" si="11"/>
        <v>72552</v>
      </c>
      <c r="F59" s="38">
        <v>35981</v>
      </c>
      <c r="G59" s="38">
        <v>36571</v>
      </c>
      <c r="H59" s="19">
        <f t="shared" si="12"/>
        <v>60.32376882207681</v>
      </c>
      <c r="I59" s="19">
        <f t="shared" si="13"/>
        <v>63.95257900536775</v>
      </c>
      <c r="J59" s="19">
        <f t="shared" si="14"/>
        <v>57.134153009733005</v>
      </c>
    </row>
    <row r="60" spans="1:10" ht="15" customHeight="1">
      <c r="A60" s="15" t="s">
        <v>42</v>
      </c>
      <c r="B60" s="16">
        <f t="shared" si="10"/>
        <v>142724</v>
      </c>
      <c r="C60" s="38">
        <v>67955</v>
      </c>
      <c r="D60" s="38">
        <v>74769</v>
      </c>
      <c r="E60" s="18">
        <f t="shared" si="11"/>
        <v>80777</v>
      </c>
      <c r="F60" s="38">
        <v>41335</v>
      </c>
      <c r="G60" s="38">
        <v>39442</v>
      </c>
      <c r="H60" s="19">
        <f t="shared" si="12"/>
        <v>56.59664807600684</v>
      </c>
      <c r="I60" s="19">
        <f t="shared" si="13"/>
        <v>60.82701787947906</v>
      </c>
      <c r="J60" s="19">
        <f t="shared" si="14"/>
        <v>52.75180890475999</v>
      </c>
    </row>
    <row r="61" spans="1:10" ht="15" customHeight="1">
      <c r="A61" s="15" t="s">
        <v>43</v>
      </c>
      <c r="B61" s="16">
        <f t="shared" si="10"/>
        <v>185673</v>
      </c>
      <c r="C61" s="38">
        <v>88800</v>
      </c>
      <c r="D61" s="38">
        <v>96873</v>
      </c>
      <c r="E61" s="18">
        <f t="shared" si="11"/>
        <v>97669</v>
      </c>
      <c r="F61" s="38">
        <v>50060</v>
      </c>
      <c r="G61" s="38">
        <v>47609</v>
      </c>
      <c r="H61" s="19">
        <f t="shared" si="12"/>
        <v>52.602693983508644</v>
      </c>
      <c r="I61" s="19">
        <f t="shared" si="13"/>
        <v>56.37387387387387</v>
      </c>
      <c r="J61" s="19">
        <f t="shared" si="14"/>
        <v>49.14578881628524</v>
      </c>
    </row>
    <row r="62" spans="1:10" ht="15" customHeight="1">
      <c r="A62" s="15" t="s">
        <v>44</v>
      </c>
      <c r="B62" s="16">
        <f t="shared" si="10"/>
        <v>187411</v>
      </c>
      <c r="C62" s="38">
        <v>89677</v>
      </c>
      <c r="D62" s="38">
        <v>97734</v>
      </c>
      <c r="E62" s="18">
        <f t="shared" si="11"/>
        <v>43930</v>
      </c>
      <c r="F62" s="38">
        <v>26828</v>
      </c>
      <c r="G62" s="38">
        <v>17102</v>
      </c>
      <c r="H62" s="19">
        <f t="shared" si="12"/>
        <v>23.440459738222412</v>
      </c>
      <c r="I62" s="19">
        <f t="shared" si="13"/>
        <v>29.916255004070162</v>
      </c>
      <c r="J62" s="19">
        <f t="shared" si="14"/>
        <v>17.498516381197945</v>
      </c>
    </row>
    <row r="63" spans="1:10" ht="15" customHeight="1">
      <c r="A63" s="15" t="s">
        <v>45</v>
      </c>
      <c r="B63" s="16">
        <f t="shared" si="10"/>
        <v>200929</v>
      </c>
      <c r="C63" s="38">
        <v>96125</v>
      </c>
      <c r="D63" s="38">
        <v>104804</v>
      </c>
      <c r="E63" s="18">
        <f t="shared" si="11"/>
        <v>127536</v>
      </c>
      <c r="F63" s="38">
        <v>63916</v>
      </c>
      <c r="G63" s="38">
        <v>63620</v>
      </c>
      <c r="H63" s="19">
        <f t="shared" si="12"/>
        <v>63.47316713864102</v>
      </c>
      <c r="I63" s="19">
        <f t="shared" si="13"/>
        <v>66.4925877763329</v>
      </c>
      <c r="J63" s="19">
        <f t="shared" si="14"/>
        <v>60.703789931681996</v>
      </c>
    </row>
    <row r="64" spans="1:10" ht="15" customHeight="1">
      <c r="A64" s="15" t="s">
        <v>46</v>
      </c>
      <c r="B64" s="16">
        <f t="shared" si="10"/>
        <v>220640</v>
      </c>
      <c r="C64" s="38">
        <v>105894</v>
      </c>
      <c r="D64" s="38">
        <v>114746</v>
      </c>
      <c r="E64" s="18">
        <f t="shared" si="11"/>
        <v>145081</v>
      </c>
      <c r="F64" s="38">
        <v>70584</v>
      </c>
      <c r="G64" s="38">
        <v>74497</v>
      </c>
      <c r="H64" s="19">
        <f t="shared" si="12"/>
        <v>65.75462291515592</v>
      </c>
      <c r="I64" s="19">
        <f t="shared" si="13"/>
        <v>66.65533457986288</v>
      </c>
      <c r="J64" s="19">
        <f t="shared" si="14"/>
        <v>64.92339602251931</v>
      </c>
    </row>
    <row r="65" spans="1:10" ht="15" customHeight="1">
      <c r="A65" s="15" t="s">
        <v>47</v>
      </c>
      <c r="B65" s="16">
        <f t="shared" si="10"/>
        <v>249752</v>
      </c>
      <c r="C65" s="38">
        <v>120019</v>
      </c>
      <c r="D65" s="38">
        <v>129733</v>
      </c>
      <c r="E65" s="18">
        <f t="shared" si="11"/>
        <v>181444</v>
      </c>
      <c r="F65" s="38">
        <v>86503</v>
      </c>
      <c r="G65" s="38">
        <v>94941</v>
      </c>
      <c r="H65" s="19">
        <f t="shared" si="12"/>
        <v>72.64966847112335</v>
      </c>
      <c r="I65" s="19">
        <f t="shared" si="13"/>
        <v>72.07442154992127</v>
      </c>
      <c r="J65" s="19">
        <f t="shared" si="14"/>
        <v>73.18184270771508</v>
      </c>
    </row>
    <row r="66" spans="1:10" ht="15" customHeight="1">
      <c r="A66" s="15" t="s">
        <v>48</v>
      </c>
      <c r="B66" s="16">
        <f t="shared" si="10"/>
        <v>279034</v>
      </c>
      <c r="C66" s="38">
        <v>133864</v>
      </c>
      <c r="D66" s="38">
        <v>145170</v>
      </c>
      <c r="E66" s="18">
        <f t="shared" si="11"/>
        <v>140122</v>
      </c>
      <c r="F66" s="38">
        <v>68839</v>
      </c>
      <c r="G66" s="38">
        <v>71283</v>
      </c>
      <c r="H66" s="19">
        <f t="shared" si="12"/>
        <v>50.216819455693575</v>
      </c>
      <c r="I66" s="19">
        <f t="shared" si="13"/>
        <v>51.42458017091974</v>
      </c>
      <c r="J66" s="19">
        <f t="shared" si="14"/>
        <v>49.1031204794379</v>
      </c>
    </row>
    <row r="67" spans="1:10" ht="15" customHeight="1">
      <c r="A67" s="15" t="s">
        <v>49</v>
      </c>
      <c r="B67" s="16">
        <f t="shared" si="10"/>
        <v>284940</v>
      </c>
      <c r="C67" s="38">
        <v>137683</v>
      </c>
      <c r="D67" s="38">
        <v>147257</v>
      </c>
      <c r="E67" s="18">
        <f t="shared" si="11"/>
        <v>104293</v>
      </c>
      <c r="F67" s="38">
        <v>51308</v>
      </c>
      <c r="G67" s="38">
        <v>52985</v>
      </c>
      <c r="H67" s="19">
        <f t="shared" si="12"/>
        <v>36.601740717344</v>
      </c>
      <c r="I67" s="19">
        <f t="shared" si="13"/>
        <v>37.265312347929665</v>
      </c>
      <c r="J67" s="19">
        <f t="shared" si="14"/>
        <v>35.98131158450872</v>
      </c>
    </row>
    <row r="68" spans="1:10" ht="15" customHeight="1">
      <c r="A68" s="15" t="s">
        <v>50</v>
      </c>
      <c r="B68" s="16">
        <f t="shared" si="10"/>
        <v>290722</v>
      </c>
      <c r="C68" s="38">
        <v>140162</v>
      </c>
      <c r="D68" s="38">
        <v>150560</v>
      </c>
      <c r="E68" s="18">
        <f t="shared" si="11"/>
        <v>203076</v>
      </c>
      <c r="F68" s="38">
        <v>97138</v>
      </c>
      <c r="G68" s="38">
        <v>105938</v>
      </c>
      <c r="H68" s="19">
        <f t="shared" si="12"/>
        <v>69.8522987596398</v>
      </c>
      <c r="I68" s="19">
        <f t="shared" si="13"/>
        <v>69.30409098043692</v>
      </c>
      <c r="J68" s="19">
        <f t="shared" si="14"/>
        <v>70.36264612114772</v>
      </c>
    </row>
    <row r="69" spans="1:10" ht="15" customHeight="1">
      <c r="A69" s="15" t="s">
        <v>51</v>
      </c>
      <c r="B69" s="16">
        <f t="shared" si="10"/>
        <v>296195</v>
      </c>
      <c r="C69" s="38">
        <v>142845</v>
      </c>
      <c r="D69" s="38">
        <v>153350</v>
      </c>
      <c r="E69" s="18">
        <f t="shared" si="11"/>
        <v>192860</v>
      </c>
      <c r="F69" s="38">
        <v>90326</v>
      </c>
      <c r="G69" s="38">
        <v>102534</v>
      </c>
      <c r="H69" s="19">
        <f t="shared" si="12"/>
        <v>65.11251033947231</v>
      </c>
      <c r="I69" s="19">
        <f t="shared" si="13"/>
        <v>63.23357485386257</v>
      </c>
      <c r="J69" s="19">
        <f t="shared" si="14"/>
        <v>66.86273231170526</v>
      </c>
    </row>
    <row r="70" spans="1:10" ht="15" customHeight="1">
      <c r="A70" s="15" t="s">
        <v>26</v>
      </c>
      <c r="B70" s="16">
        <f t="shared" si="10"/>
        <v>301282</v>
      </c>
      <c r="C70" s="38">
        <v>144688</v>
      </c>
      <c r="D70" s="38">
        <v>156594</v>
      </c>
      <c r="E70" s="18">
        <f t="shared" si="11"/>
        <v>230857</v>
      </c>
      <c r="F70" s="38">
        <v>106906</v>
      </c>
      <c r="G70" s="38">
        <v>123951</v>
      </c>
      <c r="H70" s="19">
        <f t="shared" si="12"/>
        <v>76.62488963827909</v>
      </c>
      <c r="I70" s="19">
        <f t="shared" si="13"/>
        <v>73.88726086475728</v>
      </c>
      <c r="J70" s="19">
        <f t="shared" si="14"/>
        <v>79.15437373079428</v>
      </c>
    </row>
    <row r="71" spans="1:10" ht="15" customHeight="1">
      <c r="A71" s="15" t="s">
        <v>52</v>
      </c>
      <c r="B71" s="16">
        <f t="shared" si="10"/>
        <v>308304</v>
      </c>
      <c r="C71" s="38">
        <v>147765</v>
      </c>
      <c r="D71" s="38">
        <v>160539</v>
      </c>
      <c r="E71" s="18">
        <f t="shared" si="11"/>
        <v>159313</v>
      </c>
      <c r="F71" s="38">
        <v>75015</v>
      </c>
      <c r="G71" s="38">
        <v>84298</v>
      </c>
      <c r="H71" s="19">
        <f t="shared" si="12"/>
        <v>51.673997093777565</v>
      </c>
      <c r="I71" s="19">
        <f t="shared" si="13"/>
        <v>50.766419652827125</v>
      </c>
      <c r="J71" s="19">
        <f t="shared" si="14"/>
        <v>52.50935909654352</v>
      </c>
    </row>
    <row r="72" spans="1:10" ht="15" customHeight="1">
      <c r="A72" s="15" t="s">
        <v>28</v>
      </c>
      <c r="B72" s="16">
        <f t="shared" si="10"/>
        <v>315684</v>
      </c>
      <c r="C72" s="38">
        <v>150822</v>
      </c>
      <c r="D72" s="38">
        <v>164862</v>
      </c>
      <c r="E72" s="18">
        <f t="shared" si="11"/>
        <v>233333</v>
      </c>
      <c r="F72" s="38">
        <v>106592</v>
      </c>
      <c r="G72" s="38">
        <v>126741</v>
      </c>
      <c r="H72" s="19">
        <f t="shared" si="12"/>
        <v>73.91347043245777</v>
      </c>
      <c r="I72" s="19">
        <f t="shared" si="13"/>
        <v>70.67403959634537</v>
      </c>
      <c r="J72" s="19">
        <f t="shared" si="14"/>
        <v>76.87702442042436</v>
      </c>
    </row>
    <row r="73" spans="1:10" ht="15" customHeight="1">
      <c r="A73" s="15" t="s">
        <v>53</v>
      </c>
      <c r="B73" s="16">
        <f t="shared" si="10"/>
        <v>324348</v>
      </c>
      <c r="C73" s="38">
        <v>154573</v>
      </c>
      <c r="D73" s="38">
        <v>169775</v>
      </c>
      <c r="E73" s="18">
        <f t="shared" si="11"/>
        <v>210509</v>
      </c>
      <c r="F73" s="38">
        <v>98399</v>
      </c>
      <c r="G73" s="38">
        <v>112110</v>
      </c>
      <c r="H73" s="19">
        <f t="shared" si="12"/>
        <v>64.90220380578884</v>
      </c>
      <c r="I73" s="19">
        <f t="shared" si="13"/>
        <v>63.65859496807333</v>
      </c>
      <c r="J73" s="19">
        <f t="shared" si="14"/>
        <v>66.0344573700486</v>
      </c>
    </row>
    <row r="74" spans="1:10" ht="15" customHeight="1">
      <c r="A74" s="15" t="s">
        <v>54</v>
      </c>
      <c r="B74" s="16">
        <f t="shared" si="10"/>
        <v>338091</v>
      </c>
      <c r="C74" s="38">
        <v>161315</v>
      </c>
      <c r="D74" s="38">
        <v>176776</v>
      </c>
      <c r="E74" s="18">
        <f t="shared" si="11"/>
        <v>166892</v>
      </c>
      <c r="F74" s="38">
        <v>78489</v>
      </c>
      <c r="G74" s="38">
        <v>88403</v>
      </c>
      <c r="H74" s="19">
        <f t="shared" si="12"/>
        <v>49.36304131136291</v>
      </c>
      <c r="I74" s="19">
        <f t="shared" si="13"/>
        <v>48.65573567244212</v>
      </c>
      <c r="J74" s="19">
        <f t="shared" si="14"/>
        <v>50.008485314748604</v>
      </c>
    </row>
    <row r="75" spans="1:10" ht="15" customHeight="1">
      <c r="A75" s="15" t="s">
        <v>55</v>
      </c>
      <c r="B75" s="16">
        <f t="shared" si="10"/>
        <v>354548</v>
      </c>
      <c r="C75" s="38">
        <v>169642</v>
      </c>
      <c r="D75" s="38">
        <v>184906</v>
      </c>
      <c r="E75" s="18">
        <f t="shared" si="11"/>
        <v>117621</v>
      </c>
      <c r="F75" s="38">
        <v>57143</v>
      </c>
      <c r="G75" s="38">
        <v>60478</v>
      </c>
      <c r="H75" s="19">
        <f t="shared" si="12"/>
        <v>33.17491566727213</v>
      </c>
      <c r="I75" s="19">
        <f t="shared" si="13"/>
        <v>33.68446493203334</v>
      </c>
      <c r="J75" s="19">
        <f t="shared" si="14"/>
        <v>32.70742972104745</v>
      </c>
    </row>
    <row r="76" spans="1:10" ht="15" customHeight="1">
      <c r="A76" s="15" t="s">
        <v>56</v>
      </c>
      <c r="B76" s="16">
        <f t="shared" si="10"/>
        <v>360722</v>
      </c>
      <c r="C76" s="38">
        <v>172698</v>
      </c>
      <c r="D76" s="38">
        <v>188024</v>
      </c>
      <c r="E76" s="18">
        <f t="shared" si="11"/>
        <v>52795</v>
      </c>
      <c r="F76" s="38">
        <v>27347</v>
      </c>
      <c r="G76" s="38">
        <v>25448</v>
      </c>
      <c r="H76" s="19">
        <f t="shared" si="12"/>
        <v>14.635924617849758</v>
      </c>
      <c r="I76" s="19">
        <f t="shared" si="13"/>
        <v>15.83515732666273</v>
      </c>
      <c r="J76" s="19">
        <f t="shared" si="14"/>
        <v>13.534442411607028</v>
      </c>
    </row>
    <row r="77" spans="1:10" ht="15" customHeight="1">
      <c r="A77" s="24" t="s">
        <v>57</v>
      </c>
      <c r="B77" s="25">
        <f t="shared" si="10"/>
        <v>365036</v>
      </c>
      <c r="C77" s="26">
        <v>174570</v>
      </c>
      <c r="D77" s="26">
        <v>190466</v>
      </c>
      <c r="E77" s="27">
        <f t="shared" si="11"/>
        <v>189193</v>
      </c>
      <c r="F77" s="26">
        <v>90026</v>
      </c>
      <c r="G77" s="26">
        <v>99167</v>
      </c>
      <c r="H77" s="28">
        <f t="shared" si="12"/>
        <v>51.8285867695241</v>
      </c>
      <c r="I77" s="28">
        <f t="shared" si="13"/>
        <v>51.57014378186401</v>
      </c>
      <c r="J77" s="28">
        <f t="shared" si="14"/>
        <v>52.065460502136865</v>
      </c>
    </row>
    <row r="78" spans="1:10" ht="14.25">
      <c r="A78" s="29" t="s">
        <v>58</v>
      </c>
      <c r="B78" s="40"/>
      <c r="C78" s="40"/>
      <c r="D78" s="40"/>
      <c r="E78" s="40"/>
      <c r="F78" s="40"/>
      <c r="G78" s="31" t="s">
        <v>33</v>
      </c>
      <c r="H78" s="41"/>
      <c r="I78" s="41"/>
      <c r="J78" s="41"/>
    </row>
    <row r="79" spans="1:10" ht="14.25">
      <c r="A79" s="32" t="s">
        <v>59</v>
      </c>
      <c r="B79" s="2"/>
      <c r="C79" s="2"/>
      <c r="D79" s="2"/>
      <c r="E79" s="2"/>
      <c r="F79" s="2"/>
      <c r="H79" s="2"/>
      <c r="I79" s="2"/>
      <c r="J79" s="2"/>
    </row>
    <row r="80" spans="1:10" ht="14.25">
      <c r="A80" s="32"/>
      <c r="B80" s="2"/>
      <c r="C80" s="2"/>
      <c r="D80" s="2"/>
      <c r="E80" s="2"/>
      <c r="F80" s="2"/>
      <c r="G80" s="2"/>
      <c r="H80" s="2"/>
      <c r="I80" s="2"/>
      <c r="J80" s="2"/>
    </row>
    <row r="81" spans="1:10" ht="14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4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4.25">
      <c r="A83" s="5" t="s">
        <v>60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 ht="14.25">
      <c r="A84" s="6" t="s">
        <v>2</v>
      </c>
      <c r="B84" s="7" t="s">
        <v>3</v>
      </c>
      <c r="C84" s="8"/>
      <c r="D84" s="8"/>
      <c r="E84" s="9" t="s">
        <v>4</v>
      </c>
      <c r="F84" s="10"/>
      <c r="G84" s="11"/>
      <c r="H84" s="8" t="s">
        <v>5</v>
      </c>
      <c r="I84" s="8"/>
      <c r="J84" s="8"/>
    </row>
    <row r="85" spans="1:10" ht="14.25">
      <c r="A85" s="12"/>
      <c r="B85" s="13" t="s">
        <v>6</v>
      </c>
      <c r="C85" s="13" t="s">
        <v>7</v>
      </c>
      <c r="D85" s="13" t="s">
        <v>8</v>
      </c>
      <c r="E85" s="13" t="s">
        <v>9</v>
      </c>
      <c r="F85" s="13" t="s">
        <v>7</v>
      </c>
      <c r="G85" s="13" t="s">
        <v>8</v>
      </c>
      <c r="H85" s="13" t="s">
        <v>10</v>
      </c>
      <c r="I85" s="13" t="s">
        <v>7</v>
      </c>
      <c r="J85" s="14" t="s">
        <v>8</v>
      </c>
    </row>
    <row r="86" spans="1:10" ht="15" customHeight="1">
      <c r="A86" s="33" t="s">
        <v>37</v>
      </c>
      <c r="B86" s="34">
        <f aca="true" t="shared" si="15" ref="B86:B103">SUM(C86:D86)</f>
        <v>98396</v>
      </c>
      <c r="C86" s="35">
        <v>47388</v>
      </c>
      <c r="D86" s="35">
        <v>51008</v>
      </c>
      <c r="E86" s="36">
        <f aca="true" t="shared" si="16" ref="E86:E103">SUM(F86:G86)</f>
        <v>66476</v>
      </c>
      <c r="F86" s="35">
        <v>33557</v>
      </c>
      <c r="G86" s="35">
        <v>32919</v>
      </c>
      <c r="H86" s="37">
        <f aca="true" t="shared" si="17" ref="H86:H103">E86/B86*100</f>
        <v>67.55965689662182</v>
      </c>
      <c r="I86" s="37">
        <f aca="true" t="shared" si="18" ref="I86:I103">F86/C86*100</f>
        <v>70.81328606398245</v>
      </c>
      <c r="J86" s="37">
        <f aca="true" t="shared" si="19" ref="J86:J103">G86/D86*100</f>
        <v>64.53693538268507</v>
      </c>
    </row>
    <row r="87" spans="1:10" ht="15" customHeight="1">
      <c r="A87" s="15" t="s">
        <v>40</v>
      </c>
      <c r="B87" s="16">
        <f t="shared" si="15"/>
        <v>104680</v>
      </c>
      <c r="C87" s="38">
        <v>48667</v>
      </c>
      <c r="D87" s="38">
        <v>56013</v>
      </c>
      <c r="E87" s="18">
        <f t="shared" si="16"/>
        <v>72589</v>
      </c>
      <c r="F87" s="38">
        <v>36197</v>
      </c>
      <c r="G87" s="38">
        <v>36392</v>
      </c>
      <c r="H87" s="19">
        <f t="shared" si="17"/>
        <v>69.34371417653801</v>
      </c>
      <c r="I87" s="19">
        <f t="shared" si="18"/>
        <v>74.3768878295354</v>
      </c>
      <c r="J87" s="19">
        <f t="shared" si="19"/>
        <v>64.97063181761376</v>
      </c>
    </row>
    <row r="88" spans="1:10" ht="15" customHeight="1">
      <c r="A88" s="15" t="s">
        <v>41</v>
      </c>
      <c r="B88" s="16">
        <f t="shared" si="15"/>
        <v>120271</v>
      </c>
      <c r="C88" s="38">
        <v>56262</v>
      </c>
      <c r="D88" s="38">
        <v>64009</v>
      </c>
      <c r="E88" s="18">
        <f t="shared" si="16"/>
        <v>72552</v>
      </c>
      <c r="F88" s="38">
        <v>35981</v>
      </c>
      <c r="G88" s="38">
        <v>36571</v>
      </c>
      <c r="H88" s="19">
        <f t="shared" si="17"/>
        <v>60.32376882207681</v>
      </c>
      <c r="I88" s="19">
        <f t="shared" si="18"/>
        <v>63.95257900536775</v>
      </c>
      <c r="J88" s="19">
        <f t="shared" si="19"/>
        <v>57.134153009733005</v>
      </c>
    </row>
    <row r="89" spans="1:10" ht="15" customHeight="1">
      <c r="A89" s="15" t="s">
        <v>42</v>
      </c>
      <c r="B89" s="16">
        <f t="shared" si="15"/>
        <v>142724</v>
      </c>
      <c r="C89" s="38">
        <v>67955</v>
      </c>
      <c r="D89" s="38">
        <v>74769</v>
      </c>
      <c r="E89" s="18">
        <f t="shared" si="16"/>
        <v>80777</v>
      </c>
      <c r="F89" s="38">
        <v>41335</v>
      </c>
      <c r="G89" s="38">
        <v>39442</v>
      </c>
      <c r="H89" s="19">
        <f t="shared" si="17"/>
        <v>56.59664807600684</v>
      </c>
      <c r="I89" s="19">
        <f t="shared" si="18"/>
        <v>60.82701787947906</v>
      </c>
      <c r="J89" s="19">
        <f t="shared" si="19"/>
        <v>52.75180890475999</v>
      </c>
    </row>
    <row r="90" spans="1:10" ht="15" customHeight="1">
      <c r="A90" s="15" t="s">
        <v>43</v>
      </c>
      <c r="B90" s="16">
        <f t="shared" si="15"/>
        <v>185673</v>
      </c>
      <c r="C90" s="38">
        <v>88800</v>
      </c>
      <c r="D90" s="38">
        <v>96873</v>
      </c>
      <c r="E90" s="18">
        <f t="shared" si="16"/>
        <v>97670</v>
      </c>
      <c r="F90" s="38">
        <v>50061</v>
      </c>
      <c r="G90" s="38">
        <v>47609</v>
      </c>
      <c r="H90" s="19">
        <f t="shared" si="17"/>
        <v>52.603232564777855</v>
      </c>
      <c r="I90" s="19">
        <f t="shared" si="18"/>
        <v>56.375</v>
      </c>
      <c r="J90" s="19">
        <f t="shared" si="19"/>
        <v>49.14578881628524</v>
      </c>
    </row>
    <row r="91" spans="1:10" ht="15" customHeight="1">
      <c r="A91" s="15" t="s">
        <v>45</v>
      </c>
      <c r="B91" s="16">
        <f t="shared" si="15"/>
        <v>200929</v>
      </c>
      <c r="C91" s="38">
        <v>96125</v>
      </c>
      <c r="D91" s="38">
        <v>104804</v>
      </c>
      <c r="E91" s="18">
        <f t="shared" si="16"/>
        <v>127536</v>
      </c>
      <c r="F91" s="38">
        <v>63916</v>
      </c>
      <c r="G91" s="38">
        <v>63620</v>
      </c>
      <c r="H91" s="19">
        <f t="shared" si="17"/>
        <v>63.47316713864102</v>
      </c>
      <c r="I91" s="19">
        <f t="shared" si="18"/>
        <v>66.4925877763329</v>
      </c>
      <c r="J91" s="19">
        <f t="shared" si="19"/>
        <v>60.703789931681996</v>
      </c>
    </row>
    <row r="92" spans="1:10" ht="15" customHeight="1">
      <c r="A92" s="15" t="s">
        <v>46</v>
      </c>
      <c r="B92" s="16">
        <f t="shared" si="15"/>
        <v>220640</v>
      </c>
      <c r="C92" s="38">
        <v>105894</v>
      </c>
      <c r="D92" s="38">
        <v>114746</v>
      </c>
      <c r="E92" s="18">
        <f t="shared" si="16"/>
        <v>145069</v>
      </c>
      <c r="F92" s="38">
        <v>70581</v>
      </c>
      <c r="G92" s="38">
        <v>74488</v>
      </c>
      <c r="H92" s="19">
        <f t="shared" si="17"/>
        <v>65.74918419144308</v>
      </c>
      <c r="I92" s="19">
        <f t="shared" si="18"/>
        <v>66.65250155816193</v>
      </c>
      <c r="J92" s="19">
        <f t="shared" si="19"/>
        <v>64.91555261185576</v>
      </c>
    </row>
    <row r="93" spans="1:10" ht="15" customHeight="1">
      <c r="A93" s="15" t="s">
        <v>47</v>
      </c>
      <c r="B93" s="16">
        <f t="shared" si="15"/>
        <v>249752</v>
      </c>
      <c r="C93" s="38">
        <v>120019</v>
      </c>
      <c r="D93" s="38">
        <v>129733</v>
      </c>
      <c r="E93" s="18">
        <f t="shared" si="16"/>
        <v>181439</v>
      </c>
      <c r="F93" s="38">
        <v>86501</v>
      </c>
      <c r="G93" s="38">
        <v>94938</v>
      </c>
      <c r="H93" s="19">
        <f t="shared" si="17"/>
        <v>72.64766648515327</v>
      </c>
      <c r="I93" s="19">
        <f t="shared" si="18"/>
        <v>72.0727551471017</v>
      </c>
      <c r="J93" s="19">
        <f t="shared" si="19"/>
        <v>73.17953026600787</v>
      </c>
    </row>
    <row r="94" spans="1:10" ht="15" customHeight="1">
      <c r="A94" s="15" t="s">
        <v>48</v>
      </c>
      <c r="B94" s="16">
        <f t="shared" si="15"/>
        <v>279034</v>
      </c>
      <c r="C94" s="38">
        <v>133864</v>
      </c>
      <c r="D94" s="38">
        <v>145170</v>
      </c>
      <c r="E94" s="18">
        <f t="shared" si="16"/>
        <v>140111</v>
      </c>
      <c r="F94" s="38">
        <v>68838</v>
      </c>
      <c r="G94" s="38">
        <v>71273</v>
      </c>
      <c r="H94" s="19">
        <f t="shared" si="17"/>
        <v>50.212877283771874</v>
      </c>
      <c r="I94" s="19">
        <f t="shared" si="18"/>
        <v>51.42383314408654</v>
      </c>
      <c r="J94" s="19">
        <f t="shared" si="19"/>
        <v>49.09623200385755</v>
      </c>
    </row>
    <row r="95" spans="1:10" ht="15" customHeight="1">
      <c r="A95" s="15" t="s">
        <v>50</v>
      </c>
      <c r="B95" s="16">
        <f t="shared" si="15"/>
        <v>290722</v>
      </c>
      <c r="C95" s="38">
        <v>140162</v>
      </c>
      <c r="D95" s="38">
        <v>150560</v>
      </c>
      <c r="E95" s="18">
        <f t="shared" si="16"/>
        <v>203055</v>
      </c>
      <c r="F95" s="38">
        <v>97126</v>
      </c>
      <c r="G95" s="38">
        <v>105929</v>
      </c>
      <c r="H95" s="19">
        <f t="shared" si="17"/>
        <v>69.84507536409353</v>
      </c>
      <c r="I95" s="19">
        <f t="shared" si="18"/>
        <v>69.29552945876914</v>
      </c>
      <c r="J95" s="19">
        <f t="shared" si="19"/>
        <v>70.3566684378321</v>
      </c>
    </row>
    <row r="96" spans="1:10" ht="15" customHeight="1">
      <c r="A96" s="15" t="s">
        <v>51</v>
      </c>
      <c r="B96" s="16">
        <f t="shared" si="15"/>
        <v>296195</v>
      </c>
      <c r="C96" s="38">
        <v>142845</v>
      </c>
      <c r="D96" s="38">
        <v>153350</v>
      </c>
      <c r="E96" s="18">
        <f t="shared" si="16"/>
        <v>192838</v>
      </c>
      <c r="F96" s="38">
        <v>90321</v>
      </c>
      <c r="G96" s="38">
        <v>102517</v>
      </c>
      <c r="H96" s="19">
        <f t="shared" si="17"/>
        <v>65.10508280018232</v>
      </c>
      <c r="I96" s="19">
        <f t="shared" si="18"/>
        <v>63.23007455633729</v>
      </c>
      <c r="J96" s="19">
        <f t="shared" si="19"/>
        <v>66.85164656015651</v>
      </c>
    </row>
    <row r="97" spans="1:10" ht="15" customHeight="1">
      <c r="A97" s="15" t="s">
        <v>26</v>
      </c>
      <c r="B97" s="16">
        <f t="shared" si="15"/>
        <v>301282</v>
      </c>
      <c r="C97" s="38">
        <v>144688</v>
      </c>
      <c r="D97" s="38">
        <v>156594</v>
      </c>
      <c r="E97" s="18">
        <f t="shared" si="16"/>
        <v>230797</v>
      </c>
      <c r="F97" s="38">
        <v>106880</v>
      </c>
      <c r="G97" s="38">
        <v>123917</v>
      </c>
      <c r="H97" s="19">
        <f t="shared" si="17"/>
        <v>76.60497474127229</v>
      </c>
      <c r="I97" s="19">
        <f t="shared" si="18"/>
        <v>73.86929116443658</v>
      </c>
      <c r="J97" s="19">
        <f t="shared" si="19"/>
        <v>79.13266153237034</v>
      </c>
    </row>
    <row r="98" spans="1:10" ht="15" customHeight="1">
      <c r="A98" s="15" t="s">
        <v>52</v>
      </c>
      <c r="B98" s="16">
        <f t="shared" si="15"/>
        <v>308304</v>
      </c>
      <c r="C98" s="38">
        <v>147765</v>
      </c>
      <c r="D98" s="38">
        <v>160539</v>
      </c>
      <c r="E98" s="18">
        <f t="shared" si="16"/>
        <v>159309</v>
      </c>
      <c r="F98" s="38">
        <v>75011</v>
      </c>
      <c r="G98" s="38">
        <v>84298</v>
      </c>
      <c r="H98" s="19">
        <f t="shared" si="17"/>
        <v>51.67269967304998</v>
      </c>
      <c r="I98" s="19">
        <f t="shared" si="18"/>
        <v>50.763712651845836</v>
      </c>
      <c r="J98" s="19">
        <f t="shared" si="19"/>
        <v>52.50935909654352</v>
      </c>
    </row>
    <row r="99" spans="1:10" ht="15" customHeight="1">
      <c r="A99" s="15" t="s">
        <v>28</v>
      </c>
      <c r="B99" s="16">
        <f t="shared" si="15"/>
        <v>315684</v>
      </c>
      <c r="C99" s="38">
        <v>150822</v>
      </c>
      <c r="D99" s="38">
        <v>164862</v>
      </c>
      <c r="E99" s="18">
        <f t="shared" si="16"/>
        <v>233298</v>
      </c>
      <c r="F99" s="38">
        <v>106578</v>
      </c>
      <c r="G99" s="38">
        <v>126720</v>
      </c>
      <c r="H99" s="19">
        <f t="shared" si="17"/>
        <v>73.90238339605429</v>
      </c>
      <c r="I99" s="19">
        <f t="shared" si="18"/>
        <v>70.66475713092254</v>
      </c>
      <c r="J99" s="19">
        <f t="shared" si="19"/>
        <v>76.86428649415875</v>
      </c>
    </row>
    <row r="100" spans="1:10" ht="15" customHeight="1">
      <c r="A100" s="15" t="s">
        <v>53</v>
      </c>
      <c r="B100" s="16">
        <f t="shared" si="15"/>
        <v>324348</v>
      </c>
      <c r="C100" s="38">
        <v>154573</v>
      </c>
      <c r="D100" s="38">
        <v>169775</v>
      </c>
      <c r="E100" s="18">
        <f t="shared" si="16"/>
        <v>210437</v>
      </c>
      <c r="F100" s="38">
        <v>98369</v>
      </c>
      <c r="G100" s="38">
        <v>112068</v>
      </c>
      <c r="H100" s="19">
        <f t="shared" si="17"/>
        <v>64.88000542627054</v>
      </c>
      <c r="I100" s="19">
        <f t="shared" si="18"/>
        <v>63.63918666261249</v>
      </c>
      <c r="J100" s="19">
        <f t="shared" si="19"/>
        <v>66.00971874539832</v>
      </c>
    </row>
    <row r="101" spans="1:10" ht="15" customHeight="1">
      <c r="A101" s="15" t="s">
        <v>54</v>
      </c>
      <c r="B101" s="16">
        <f t="shared" si="15"/>
        <v>338091</v>
      </c>
      <c r="C101" s="38">
        <v>161315</v>
      </c>
      <c r="D101" s="38">
        <v>176776</v>
      </c>
      <c r="E101" s="18">
        <f t="shared" si="16"/>
        <v>166848</v>
      </c>
      <c r="F101" s="38">
        <v>78467</v>
      </c>
      <c r="G101" s="38">
        <v>88381</v>
      </c>
      <c r="H101" s="19">
        <f t="shared" si="17"/>
        <v>49.35002706371953</v>
      </c>
      <c r="I101" s="19">
        <f t="shared" si="18"/>
        <v>48.64209775904287</v>
      </c>
      <c r="J101" s="19">
        <f t="shared" si="19"/>
        <v>49.99604018645065</v>
      </c>
    </row>
    <row r="102" spans="1:10" ht="15" customHeight="1">
      <c r="A102" s="15" t="s">
        <v>55</v>
      </c>
      <c r="B102" s="16">
        <f t="shared" si="15"/>
        <v>354548</v>
      </c>
      <c r="C102" s="38">
        <v>169642</v>
      </c>
      <c r="D102" s="38">
        <v>184906</v>
      </c>
      <c r="E102" s="18">
        <f t="shared" si="16"/>
        <v>117555</v>
      </c>
      <c r="F102" s="38">
        <v>57112</v>
      </c>
      <c r="G102" s="38">
        <v>60443</v>
      </c>
      <c r="H102" s="19">
        <f t="shared" si="17"/>
        <v>33.1563004163047</v>
      </c>
      <c r="I102" s="19">
        <f t="shared" si="18"/>
        <v>33.66619115549215</v>
      </c>
      <c r="J102" s="19">
        <f t="shared" si="19"/>
        <v>32.68850118438558</v>
      </c>
    </row>
    <row r="103" spans="1:10" ht="15" customHeight="1">
      <c r="A103" s="24" t="s">
        <v>57</v>
      </c>
      <c r="B103" s="25">
        <f t="shared" si="15"/>
        <v>365036</v>
      </c>
      <c r="C103" s="26">
        <v>174570</v>
      </c>
      <c r="D103" s="26">
        <v>190466</v>
      </c>
      <c r="E103" s="27">
        <f t="shared" si="16"/>
        <v>189184</v>
      </c>
      <c r="F103" s="26">
        <v>90021</v>
      </c>
      <c r="G103" s="26">
        <v>99163</v>
      </c>
      <c r="H103" s="28">
        <f t="shared" si="17"/>
        <v>51.82612125927306</v>
      </c>
      <c r="I103" s="28">
        <f t="shared" si="18"/>
        <v>51.56727960130607</v>
      </c>
      <c r="J103" s="28">
        <f t="shared" si="19"/>
        <v>52.063360389780854</v>
      </c>
    </row>
    <row r="104" spans="1:10" ht="14.25">
      <c r="A104" s="29" t="s">
        <v>61</v>
      </c>
      <c r="B104" s="30"/>
      <c r="C104" s="30"/>
      <c r="D104" s="30"/>
      <c r="E104" s="30"/>
      <c r="F104" s="30"/>
      <c r="G104" s="31" t="s">
        <v>33</v>
      </c>
      <c r="H104" s="30"/>
      <c r="I104" s="30"/>
      <c r="J104" s="30"/>
    </row>
    <row r="105" spans="1:10" ht="14.25">
      <c r="A105" s="5" t="s">
        <v>62</v>
      </c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4.25">
      <c r="A106" s="6" t="s">
        <v>2</v>
      </c>
      <c r="B106" s="7" t="s">
        <v>3</v>
      </c>
      <c r="C106" s="8"/>
      <c r="D106" s="8"/>
      <c r="E106" s="9" t="s">
        <v>4</v>
      </c>
      <c r="F106" s="10"/>
      <c r="G106" s="11"/>
      <c r="H106" s="8" t="s">
        <v>5</v>
      </c>
      <c r="I106" s="8"/>
      <c r="J106" s="8"/>
    </row>
    <row r="107" spans="1:10" ht="14.25">
      <c r="A107" s="12"/>
      <c r="B107" s="13" t="s">
        <v>6</v>
      </c>
      <c r="C107" s="13" t="s">
        <v>7</v>
      </c>
      <c r="D107" s="13" t="s">
        <v>8</v>
      </c>
      <c r="E107" s="13" t="s">
        <v>9</v>
      </c>
      <c r="F107" s="13" t="s">
        <v>7</v>
      </c>
      <c r="G107" s="13" t="s">
        <v>8</v>
      </c>
      <c r="H107" s="13" t="s">
        <v>10</v>
      </c>
      <c r="I107" s="13" t="s">
        <v>7</v>
      </c>
      <c r="J107" s="14" t="s">
        <v>8</v>
      </c>
    </row>
    <row r="108" spans="1:10" ht="15.75" customHeight="1">
      <c r="A108" s="33" t="s">
        <v>63</v>
      </c>
      <c r="B108" s="34">
        <f aca="true" t="shared" si="20" ref="B108:B121">SUM(C108:D108)</f>
        <v>98429</v>
      </c>
      <c r="C108" s="35">
        <v>47569</v>
      </c>
      <c r="D108" s="35">
        <v>50860</v>
      </c>
      <c r="E108" s="36">
        <f aca="true" t="shared" si="21" ref="E108:E121">SUM(F108:G108)</f>
        <v>69983</v>
      </c>
      <c r="F108" s="35">
        <v>34903</v>
      </c>
      <c r="G108" s="35">
        <v>35080</v>
      </c>
      <c r="H108" s="37">
        <f aca="true" t="shared" si="22" ref="H108:H121">E108/B108*100</f>
        <v>71.09998069674587</v>
      </c>
      <c r="I108" s="37">
        <f aca="true" t="shared" si="23" ref="I108:I121">F108/C108*100</f>
        <v>73.3734154596481</v>
      </c>
      <c r="J108" s="37">
        <f aca="true" t="shared" si="24" ref="J108:J121">G108/D108*100</f>
        <v>68.97365316555249</v>
      </c>
    </row>
    <row r="109" spans="1:10" ht="15.75" customHeight="1">
      <c r="A109" s="15" t="s">
        <v>64</v>
      </c>
      <c r="B109" s="16">
        <f t="shared" si="20"/>
        <v>113805</v>
      </c>
      <c r="C109" s="38">
        <v>53051</v>
      </c>
      <c r="D109" s="38">
        <v>60754</v>
      </c>
      <c r="E109" s="18">
        <f t="shared" si="21"/>
        <v>92804</v>
      </c>
      <c r="F109" s="38">
        <v>44094</v>
      </c>
      <c r="G109" s="38">
        <v>48710</v>
      </c>
      <c r="H109" s="19">
        <f t="shared" si="22"/>
        <v>81.54650498659989</v>
      </c>
      <c r="I109" s="19">
        <f t="shared" si="23"/>
        <v>83.11624663060074</v>
      </c>
      <c r="J109" s="19">
        <f t="shared" si="24"/>
        <v>80.1757908944267</v>
      </c>
    </row>
    <row r="110" spans="1:10" ht="15.75" customHeight="1">
      <c r="A110" s="15" t="s">
        <v>65</v>
      </c>
      <c r="B110" s="16">
        <f t="shared" si="20"/>
        <v>134842</v>
      </c>
      <c r="C110" s="38">
        <v>63721</v>
      </c>
      <c r="D110" s="38">
        <v>71121</v>
      </c>
      <c r="E110" s="18">
        <f t="shared" si="21"/>
        <v>78581</v>
      </c>
      <c r="F110" s="38">
        <v>40463</v>
      </c>
      <c r="G110" s="38">
        <v>38118</v>
      </c>
      <c r="H110" s="19">
        <f t="shared" si="22"/>
        <v>58.27635306506874</v>
      </c>
      <c r="I110" s="19">
        <f t="shared" si="23"/>
        <v>63.50025894132233</v>
      </c>
      <c r="J110" s="19">
        <f t="shared" si="24"/>
        <v>53.59598430843211</v>
      </c>
    </row>
    <row r="111" spans="1:10" ht="15.75" customHeight="1">
      <c r="A111" s="15" t="s">
        <v>66</v>
      </c>
      <c r="B111" s="16">
        <f t="shared" si="20"/>
        <v>178355</v>
      </c>
      <c r="C111" s="38">
        <v>85084</v>
      </c>
      <c r="D111" s="38">
        <v>93271</v>
      </c>
      <c r="E111" s="18">
        <f t="shared" si="21"/>
        <v>67018</v>
      </c>
      <c r="F111" s="38">
        <v>35754</v>
      </c>
      <c r="G111" s="38">
        <v>31264</v>
      </c>
      <c r="H111" s="19">
        <f t="shared" si="22"/>
        <v>37.575621653443974</v>
      </c>
      <c r="I111" s="19">
        <f t="shared" si="23"/>
        <v>42.02200178646984</v>
      </c>
      <c r="J111" s="19">
        <f t="shared" si="24"/>
        <v>33.51952911408691</v>
      </c>
    </row>
    <row r="112" spans="1:10" ht="15.75" customHeight="1">
      <c r="A112" s="15" t="s">
        <v>67</v>
      </c>
      <c r="B112" s="16">
        <f t="shared" si="20"/>
        <v>206675</v>
      </c>
      <c r="C112" s="38">
        <v>99014</v>
      </c>
      <c r="D112" s="38">
        <v>107661</v>
      </c>
      <c r="E112" s="18">
        <f t="shared" si="21"/>
        <v>87504</v>
      </c>
      <c r="F112" s="38">
        <v>45483</v>
      </c>
      <c r="G112" s="38">
        <v>42021</v>
      </c>
      <c r="H112" s="19">
        <f t="shared" si="22"/>
        <v>42.338937946050564</v>
      </c>
      <c r="I112" s="19">
        <f t="shared" si="23"/>
        <v>45.93592825257035</v>
      </c>
      <c r="J112" s="19">
        <f t="shared" si="24"/>
        <v>39.030846824755486</v>
      </c>
    </row>
    <row r="113" spans="1:10" ht="15.75" customHeight="1">
      <c r="A113" s="15" t="s">
        <v>68</v>
      </c>
      <c r="B113" s="16">
        <f t="shared" si="20"/>
        <v>232386</v>
      </c>
      <c r="C113" s="38">
        <v>111493</v>
      </c>
      <c r="D113" s="38">
        <v>120893</v>
      </c>
      <c r="E113" s="18">
        <f t="shared" si="21"/>
        <v>102511</v>
      </c>
      <c r="F113" s="38">
        <v>52379</v>
      </c>
      <c r="G113" s="38">
        <v>50132</v>
      </c>
      <c r="H113" s="19">
        <f t="shared" si="22"/>
        <v>44.112381985145404</v>
      </c>
      <c r="I113" s="19">
        <f t="shared" si="23"/>
        <v>46.97963100822473</v>
      </c>
      <c r="J113" s="19">
        <f t="shared" si="24"/>
        <v>41.468075074652795</v>
      </c>
    </row>
    <row r="114" spans="1:10" ht="15.75" customHeight="1">
      <c r="A114" s="15" t="s">
        <v>69</v>
      </c>
      <c r="B114" s="16">
        <f t="shared" si="20"/>
        <v>271864</v>
      </c>
      <c r="C114" s="38">
        <v>130822</v>
      </c>
      <c r="D114" s="38">
        <v>141042</v>
      </c>
      <c r="E114" s="18">
        <f t="shared" si="21"/>
        <v>120146</v>
      </c>
      <c r="F114" s="38">
        <v>61091</v>
      </c>
      <c r="G114" s="38">
        <v>59055</v>
      </c>
      <c r="H114" s="19">
        <f t="shared" si="22"/>
        <v>44.19342023953153</v>
      </c>
      <c r="I114" s="19">
        <f t="shared" si="23"/>
        <v>46.69780312179908</v>
      </c>
      <c r="J114" s="19">
        <f t="shared" si="24"/>
        <v>41.870506657591356</v>
      </c>
    </row>
    <row r="115" spans="1:10" ht="15.75" customHeight="1">
      <c r="A115" s="15" t="s">
        <v>70</v>
      </c>
      <c r="B115" s="16">
        <f t="shared" si="20"/>
        <v>288615</v>
      </c>
      <c r="C115" s="38">
        <v>138875</v>
      </c>
      <c r="D115" s="38">
        <v>149740</v>
      </c>
      <c r="E115" s="18">
        <f t="shared" si="21"/>
        <v>134650</v>
      </c>
      <c r="F115" s="38">
        <v>66796</v>
      </c>
      <c r="G115" s="38">
        <v>67854</v>
      </c>
      <c r="H115" s="19">
        <f t="shared" si="22"/>
        <v>46.65384682015834</v>
      </c>
      <c r="I115" s="19">
        <f t="shared" si="23"/>
        <v>48.0979297929793</v>
      </c>
      <c r="J115" s="19">
        <f t="shared" si="24"/>
        <v>45.31454521170028</v>
      </c>
    </row>
    <row r="116" spans="1:10" ht="15.75" customHeight="1">
      <c r="A116" s="15" t="s">
        <v>71</v>
      </c>
      <c r="B116" s="16">
        <f t="shared" si="20"/>
        <v>296728</v>
      </c>
      <c r="C116" s="38">
        <v>142743</v>
      </c>
      <c r="D116" s="38">
        <v>153985</v>
      </c>
      <c r="E116" s="18">
        <f t="shared" si="21"/>
        <v>111179</v>
      </c>
      <c r="F116" s="38">
        <v>54674</v>
      </c>
      <c r="G116" s="38">
        <v>56505</v>
      </c>
      <c r="H116" s="19">
        <f t="shared" si="22"/>
        <v>37.468321156075596</v>
      </c>
      <c r="I116" s="19">
        <f t="shared" si="23"/>
        <v>38.302403620492775</v>
      </c>
      <c r="J116" s="19">
        <f t="shared" si="24"/>
        <v>36.69513264278988</v>
      </c>
    </row>
    <row r="117" spans="1:10" ht="15.75" customHeight="1">
      <c r="A117" s="15" t="s">
        <v>72</v>
      </c>
      <c r="B117" s="16">
        <f t="shared" si="20"/>
        <v>306599</v>
      </c>
      <c r="C117" s="38">
        <v>146978</v>
      </c>
      <c r="D117" s="38">
        <v>159621</v>
      </c>
      <c r="E117" s="18">
        <f t="shared" si="21"/>
        <v>116896</v>
      </c>
      <c r="F117" s="38">
        <v>55452</v>
      </c>
      <c r="G117" s="38">
        <v>61444</v>
      </c>
      <c r="H117" s="19">
        <f t="shared" si="22"/>
        <v>38.126673602979785</v>
      </c>
      <c r="I117" s="19">
        <f t="shared" si="23"/>
        <v>37.72809536121052</v>
      </c>
      <c r="J117" s="19">
        <f t="shared" si="24"/>
        <v>38.493681909022</v>
      </c>
    </row>
    <row r="118" spans="1:10" ht="15.75" customHeight="1">
      <c r="A118" s="15" t="s">
        <v>73</v>
      </c>
      <c r="B118" s="16">
        <f t="shared" si="20"/>
        <v>313160</v>
      </c>
      <c r="C118" s="38">
        <v>149396</v>
      </c>
      <c r="D118" s="38">
        <v>163764</v>
      </c>
      <c r="E118" s="18">
        <f t="shared" si="21"/>
        <v>91100</v>
      </c>
      <c r="F118" s="38">
        <v>43287</v>
      </c>
      <c r="G118" s="38">
        <v>47813</v>
      </c>
      <c r="H118" s="19">
        <f t="shared" si="22"/>
        <v>29.090560735726147</v>
      </c>
      <c r="I118" s="19">
        <f t="shared" si="23"/>
        <v>28.97467134327559</v>
      </c>
      <c r="J118" s="19">
        <f t="shared" si="24"/>
        <v>29.196282455240468</v>
      </c>
    </row>
    <row r="119" spans="1:10" ht="15.75" customHeight="1">
      <c r="A119" s="15" t="s">
        <v>74</v>
      </c>
      <c r="B119" s="16">
        <f t="shared" si="20"/>
        <v>326420</v>
      </c>
      <c r="C119" s="38">
        <v>155423</v>
      </c>
      <c r="D119" s="38">
        <v>170997</v>
      </c>
      <c r="E119" s="18">
        <f t="shared" si="21"/>
        <v>105216</v>
      </c>
      <c r="F119" s="38">
        <v>49325</v>
      </c>
      <c r="G119" s="38">
        <v>55891</v>
      </c>
      <c r="H119" s="19">
        <f t="shared" si="22"/>
        <v>32.23331903682373</v>
      </c>
      <c r="I119" s="19">
        <f t="shared" si="23"/>
        <v>31.735972153413588</v>
      </c>
      <c r="J119" s="19">
        <f t="shared" si="24"/>
        <v>32.685368749159345</v>
      </c>
    </row>
    <row r="120" spans="1:256" ht="15.75" customHeight="1">
      <c r="A120" s="15" t="s">
        <v>75</v>
      </c>
      <c r="B120" s="16">
        <f t="shared" si="20"/>
        <v>348003</v>
      </c>
      <c r="C120" s="38">
        <v>166265</v>
      </c>
      <c r="D120" s="38">
        <v>181738</v>
      </c>
      <c r="E120" s="18">
        <f t="shared" si="21"/>
        <v>97904</v>
      </c>
      <c r="F120" s="38">
        <v>46129</v>
      </c>
      <c r="G120" s="38">
        <v>51775</v>
      </c>
      <c r="H120" s="19">
        <f t="shared" si="22"/>
        <v>28.13309080668845</v>
      </c>
      <c r="I120" s="19">
        <f t="shared" si="23"/>
        <v>27.74426367545785</v>
      </c>
      <c r="J120" s="19">
        <f t="shared" si="24"/>
        <v>28.48881356678295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</row>
    <row r="121" spans="1:10" ht="15.75" customHeight="1">
      <c r="A121" s="24" t="s">
        <v>76</v>
      </c>
      <c r="B121" s="25">
        <f t="shared" si="20"/>
        <v>364712</v>
      </c>
      <c r="C121" s="26">
        <v>174400</v>
      </c>
      <c r="D121" s="26">
        <v>190312</v>
      </c>
      <c r="E121" s="27">
        <f t="shared" si="21"/>
        <v>111137</v>
      </c>
      <c r="F121" s="26">
        <v>53275</v>
      </c>
      <c r="G121" s="26">
        <v>57862</v>
      </c>
      <c r="H121" s="28">
        <f t="shared" si="22"/>
        <v>30.47253723485929</v>
      </c>
      <c r="I121" s="28">
        <f t="shared" si="23"/>
        <v>30.547591743119266</v>
      </c>
      <c r="J121" s="28">
        <f t="shared" si="24"/>
        <v>30.40375803942999</v>
      </c>
    </row>
    <row r="122" spans="1:10" ht="14.25">
      <c r="A122" s="39"/>
      <c r="B122" s="39"/>
      <c r="C122" s="39"/>
      <c r="D122" s="39"/>
      <c r="E122" s="39"/>
      <c r="F122" s="39"/>
      <c r="G122" s="31" t="s">
        <v>33</v>
      </c>
      <c r="H122" s="39"/>
      <c r="I122" s="39"/>
      <c r="J122" s="39"/>
    </row>
    <row r="123" spans="1:10" ht="14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4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4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30" spans="1:10" ht="14.25">
      <c r="A130" s="5" t="s">
        <v>77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4.25">
      <c r="A131" s="6" t="s">
        <v>2</v>
      </c>
      <c r="B131" s="7" t="s">
        <v>3</v>
      </c>
      <c r="C131" s="8"/>
      <c r="D131" s="8"/>
      <c r="E131" s="9" t="s">
        <v>4</v>
      </c>
      <c r="F131" s="10"/>
      <c r="G131" s="11"/>
      <c r="H131" s="8" t="s">
        <v>5</v>
      </c>
      <c r="I131" s="8"/>
      <c r="J131" s="8"/>
    </row>
    <row r="132" spans="1:10" ht="14.25">
      <c r="A132" s="12"/>
      <c r="B132" s="13" t="s">
        <v>6</v>
      </c>
      <c r="C132" s="13" t="s">
        <v>7</v>
      </c>
      <c r="D132" s="13" t="s">
        <v>8</v>
      </c>
      <c r="E132" s="13" t="s">
        <v>9</v>
      </c>
      <c r="F132" s="13" t="s">
        <v>7</v>
      </c>
      <c r="G132" s="13" t="s">
        <v>8</v>
      </c>
      <c r="H132" s="13" t="s">
        <v>10</v>
      </c>
      <c r="I132" s="13" t="s">
        <v>7</v>
      </c>
      <c r="J132" s="14" t="s">
        <v>8</v>
      </c>
    </row>
    <row r="133" spans="1:10" ht="15.75" customHeight="1">
      <c r="A133" s="33" t="s">
        <v>78</v>
      </c>
      <c r="B133" s="34">
        <f aca="true" t="shared" si="25" ref="B133:B146">SUM(C133:D133)</f>
        <v>97341</v>
      </c>
      <c r="C133" s="35">
        <v>46553</v>
      </c>
      <c r="D133" s="35">
        <v>50788</v>
      </c>
      <c r="E133" s="36">
        <f aca="true" t="shared" si="26" ref="E133:E146">SUM(F133:G133)</f>
        <v>82471</v>
      </c>
      <c r="F133" s="35">
        <v>39225</v>
      </c>
      <c r="G133" s="35">
        <v>43246</v>
      </c>
      <c r="H133" s="37">
        <f aca="true" t="shared" si="27" ref="H133:H146">E133/B133*100</f>
        <v>84.72380600158206</v>
      </c>
      <c r="I133" s="37">
        <f aca="true" t="shared" si="28" ref="I133:I146">F133/C133*100</f>
        <v>84.25880179580263</v>
      </c>
      <c r="J133" s="37">
        <f aca="true" t="shared" si="29" ref="J133:J146">G133/D133*100</f>
        <v>85.15003544144287</v>
      </c>
    </row>
    <row r="134" spans="1:10" ht="15.75" customHeight="1">
      <c r="A134" s="15" t="s">
        <v>64</v>
      </c>
      <c r="B134" s="16">
        <f t="shared" si="25"/>
        <v>113805</v>
      </c>
      <c r="C134" s="38">
        <v>53051</v>
      </c>
      <c r="D134" s="38">
        <v>60754</v>
      </c>
      <c r="E134" s="18">
        <f t="shared" si="26"/>
        <v>92804</v>
      </c>
      <c r="F134" s="38">
        <v>44094</v>
      </c>
      <c r="G134" s="38">
        <v>48710</v>
      </c>
      <c r="H134" s="19">
        <f t="shared" si="27"/>
        <v>81.54650498659989</v>
      </c>
      <c r="I134" s="19">
        <f t="shared" si="28"/>
        <v>83.11624663060074</v>
      </c>
      <c r="J134" s="19">
        <f t="shared" si="29"/>
        <v>80.1757908944267</v>
      </c>
    </row>
    <row r="135" spans="1:10" ht="15.75" customHeight="1">
      <c r="A135" s="15" t="s">
        <v>79</v>
      </c>
      <c r="B135" s="16">
        <f t="shared" si="25"/>
        <v>138312</v>
      </c>
      <c r="C135" s="38">
        <v>65555</v>
      </c>
      <c r="D135" s="38">
        <v>72757</v>
      </c>
      <c r="E135" s="18">
        <f t="shared" si="26"/>
        <v>104473</v>
      </c>
      <c r="F135" s="38">
        <v>50265</v>
      </c>
      <c r="G135" s="38">
        <v>54208</v>
      </c>
      <c r="H135" s="19">
        <f t="shared" si="27"/>
        <v>75.53429926542888</v>
      </c>
      <c r="I135" s="19">
        <f t="shared" si="28"/>
        <v>76.67607352604684</v>
      </c>
      <c r="J135" s="19">
        <f t="shared" si="29"/>
        <v>74.50554585813049</v>
      </c>
    </row>
    <row r="136" spans="1:10" ht="15.75" customHeight="1">
      <c r="A136" s="15" t="s">
        <v>80</v>
      </c>
      <c r="B136" s="16">
        <f t="shared" si="25"/>
        <v>180159</v>
      </c>
      <c r="C136" s="38">
        <v>86098</v>
      </c>
      <c r="D136" s="38">
        <v>94061</v>
      </c>
      <c r="E136" s="18">
        <f t="shared" si="26"/>
        <v>144721</v>
      </c>
      <c r="F136" s="38">
        <v>69277</v>
      </c>
      <c r="G136" s="38">
        <v>75444</v>
      </c>
      <c r="H136" s="19">
        <f t="shared" si="27"/>
        <v>80.32959774421484</v>
      </c>
      <c r="I136" s="19">
        <f t="shared" si="28"/>
        <v>80.46296081209783</v>
      </c>
      <c r="J136" s="19">
        <f t="shared" si="29"/>
        <v>80.20752490405162</v>
      </c>
    </row>
    <row r="137" spans="1:10" ht="15.75" customHeight="1">
      <c r="A137" s="15" t="s">
        <v>81</v>
      </c>
      <c r="B137" s="16">
        <f t="shared" si="25"/>
        <v>210538</v>
      </c>
      <c r="C137" s="38">
        <v>101098</v>
      </c>
      <c r="D137" s="38">
        <v>109440</v>
      </c>
      <c r="E137" s="18">
        <f t="shared" si="26"/>
        <v>156092</v>
      </c>
      <c r="F137" s="38">
        <v>74688</v>
      </c>
      <c r="G137" s="38">
        <v>81404</v>
      </c>
      <c r="H137" s="19">
        <f t="shared" si="27"/>
        <v>74.13958525301845</v>
      </c>
      <c r="I137" s="19">
        <f t="shared" si="28"/>
        <v>73.87683238046252</v>
      </c>
      <c r="J137" s="19">
        <f t="shared" si="29"/>
        <v>74.38230994152046</v>
      </c>
    </row>
    <row r="138" spans="1:10" ht="15.75" customHeight="1">
      <c r="A138" s="15" t="s">
        <v>82</v>
      </c>
      <c r="B138" s="16">
        <f t="shared" si="25"/>
        <v>241417</v>
      </c>
      <c r="C138" s="38">
        <v>115832</v>
      </c>
      <c r="D138" s="38">
        <v>125585</v>
      </c>
      <c r="E138" s="18">
        <f t="shared" si="26"/>
        <v>166690</v>
      </c>
      <c r="F138" s="38">
        <v>77690</v>
      </c>
      <c r="G138" s="38">
        <v>89000</v>
      </c>
      <c r="H138" s="19">
        <f t="shared" si="27"/>
        <v>69.0465045957824</v>
      </c>
      <c r="I138" s="19">
        <f t="shared" si="28"/>
        <v>67.07127564058291</v>
      </c>
      <c r="J138" s="19">
        <f t="shared" si="29"/>
        <v>70.8683361866465</v>
      </c>
    </row>
    <row r="139" spans="1:10" ht="15.75" customHeight="1">
      <c r="A139" s="15" t="s">
        <v>83</v>
      </c>
      <c r="B139" s="16">
        <f t="shared" si="25"/>
        <v>276493</v>
      </c>
      <c r="C139" s="38">
        <v>132958</v>
      </c>
      <c r="D139" s="38">
        <v>143535</v>
      </c>
      <c r="E139" s="18">
        <f t="shared" si="26"/>
        <v>183071</v>
      </c>
      <c r="F139" s="38">
        <v>87130</v>
      </c>
      <c r="G139" s="38">
        <v>95941</v>
      </c>
      <c r="H139" s="19">
        <f t="shared" si="27"/>
        <v>66.2118028304514</v>
      </c>
      <c r="I139" s="19">
        <f t="shared" si="28"/>
        <v>65.5319725025948</v>
      </c>
      <c r="J139" s="19">
        <f t="shared" si="29"/>
        <v>66.8415369073745</v>
      </c>
    </row>
    <row r="140" spans="1:10" ht="15.75" customHeight="1">
      <c r="A140" s="15" t="s">
        <v>84</v>
      </c>
      <c r="B140" s="16">
        <f t="shared" si="25"/>
        <v>289229</v>
      </c>
      <c r="C140" s="38">
        <v>139323</v>
      </c>
      <c r="D140" s="38">
        <v>149906</v>
      </c>
      <c r="E140" s="18">
        <f t="shared" si="26"/>
        <v>199581</v>
      </c>
      <c r="F140" s="38">
        <v>94201</v>
      </c>
      <c r="G140" s="38">
        <v>105380</v>
      </c>
      <c r="H140" s="19">
        <f t="shared" si="27"/>
        <v>69.00449125087734</v>
      </c>
      <c r="I140" s="19">
        <f t="shared" si="28"/>
        <v>67.61338759573079</v>
      </c>
      <c r="J140" s="19">
        <f t="shared" si="29"/>
        <v>70.29738636212026</v>
      </c>
    </row>
    <row r="141" spans="1:10" ht="15.75" customHeight="1">
      <c r="A141" s="15" t="s">
        <v>85</v>
      </c>
      <c r="B141" s="16">
        <f t="shared" si="25"/>
        <v>298218</v>
      </c>
      <c r="C141" s="38">
        <v>143390</v>
      </c>
      <c r="D141" s="38">
        <v>154828</v>
      </c>
      <c r="E141" s="18">
        <f t="shared" si="26"/>
        <v>195705</v>
      </c>
      <c r="F141" s="38">
        <v>90314</v>
      </c>
      <c r="G141" s="38">
        <v>105391</v>
      </c>
      <c r="H141" s="19">
        <f t="shared" si="27"/>
        <v>65.62481137959479</v>
      </c>
      <c r="I141" s="19">
        <f t="shared" si="28"/>
        <v>62.9848664481484</v>
      </c>
      <c r="J141" s="19">
        <f t="shared" si="29"/>
        <v>68.06972898958846</v>
      </c>
    </row>
    <row r="142" spans="1:10" ht="15.75" customHeight="1">
      <c r="A142" s="15" t="s">
        <v>86</v>
      </c>
      <c r="B142" s="16">
        <f t="shared" si="25"/>
        <v>307181</v>
      </c>
      <c r="C142" s="38">
        <v>147111</v>
      </c>
      <c r="D142" s="38">
        <v>160070</v>
      </c>
      <c r="E142" s="18">
        <f t="shared" si="26"/>
        <v>212316</v>
      </c>
      <c r="F142" s="38">
        <v>96861</v>
      </c>
      <c r="G142" s="38">
        <v>115455</v>
      </c>
      <c r="H142" s="19">
        <f t="shared" si="27"/>
        <v>69.11755609884726</v>
      </c>
      <c r="I142" s="19">
        <f t="shared" si="28"/>
        <v>65.84211921610212</v>
      </c>
      <c r="J142" s="19">
        <f t="shared" si="29"/>
        <v>72.12781907915287</v>
      </c>
    </row>
    <row r="143" spans="1:10" ht="15.75" customHeight="1">
      <c r="A143" s="15" t="s">
        <v>87</v>
      </c>
      <c r="B143" s="16">
        <f t="shared" si="25"/>
        <v>313985</v>
      </c>
      <c r="C143" s="38">
        <v>149733</v>
      </c>
      <c r="D143" s="38">
        <v>164252</v>
      </c>
      <c r="E143" s="18">
        <f t="shared" si="26"/>
        <v>208753</v>
      </c>
      <c r="F143" s="38">
        <v>94958</v>
      </c>
      <c r="G143" s="38">
        <v>113795</v>
      </c>
      <c r="H143" s="19">
        <f t="shared" si="27"/>
        <v>66.48502316989665</v>
      </c>
      <c r="I143" s="19">
        <f t="shared" si="28"/>
        <v>63.418217760947826</v>
      </c>
      <c r="J143" s="19">
        <f t="shared" si="29"/>
        <v>69.28073935172783</v>
      </c>
    </row>
    <row r="144" spans="1:10" ht="15.75" customHeight="1">
      <c r="A144" s="15" t="s">
        <v>88</v>
      </c>
      <c r="B144" s="16">
        <f t="shared" si="25"/>
        <v>327603</v>
      </c>
      <c r="C144" s="38">
        <v>155915</v>
      </c>
      <c r="D144" s="38">
        <v>171688</v>
      </c>
      <c r="E144" s="18">
        <f t="shared" si="26"/>
        <v>188969</v>
      </c>
      <c r="F144" s="38">
        <v>86397</v>
      </c>
      <c r="G144" s="38">
        <v>102572</v>
      </c>
      <c r="H144" s="19">
        <f t="shared" si="27"/>
        <v>57.68231670650147</v>
      </c>
      <c r="I144" s="19">
        <f t="shared" si="28"/>
        <v>55.41288522592438</v>
      </c>
      <c r="J144" s="19">
        <f t="shared" si="29"/>
        <v>59.743255207119894</v>
      </c>
    </row>
    <row r="145" spans="1:10" ht="15.75" customHeight="1">
      <c r="A145" s="15" t="s">
        <v>89</v>
      </c>
      <c r="B145" s="16">
        <f t="shared" si="25"/>
        <v>349474</v>
      </c>
      <c r="C145" s="38">
        <v>166873</v>
      </c>
      <c r="D145" s="38">
        <v>182601</v>
      </c>
      <c r="E145" s="18">
        <f t="shared" si="26"/>
        <v>154429</v>
      </c>
      <c r="F145" s="38">
        <v>70258</v>
      </c>
      <c r="G145" s="38">
        <v>84171</v>
      </c>
      <c r="H145" s="19">
        <f t="shared" si="27"/>
        <v>44.1889811545351</v>
      </c>
      <c r="I145" s="19">
        <f t="shared" si="28"/>
        <v>42.10267688601511</v>
      </c>
      <c r="J145" s="19">
        <f t="shared" si="29"/>
        <v>46.09558545681568</v>
      </c>
    </row>
    <row r="146" spans="1:10" ht="15.75" customHeight="1">
      <c r="A146" s="24" t="s">
        <v>104</v>
      </c>
      <c r="B146" s="25">
        <f t="shared" si="25"/>
        <v>364255</v>
      </c>
      <c r="C146" s="26">
        <v>173993</v>
      </c>
      <c r="D146" s="26">
        <v>190262</v>
      </c>
      <c r="E146" s="27">
        <f t="shared" si="26"/>
        <v>187545</v>
      </c>
      <c r="F146" s="26">
        <v>86571</v>
      </c>
      <c r="G146" s="26">
        <v>100974</v>
      </c>
      <c r="H146" s="28">
        <f t="shared" si="27"/>
        <v>51.48728226105338</v>
      </c>
      <c r="I146" s="28">
        <f t="shared" si="28"/>
        <v>49.755449931893814</v>
      </c>
      <c r="J146" s="28">
        <f t="shared" si="29"/>
        <v>53.07102837140364</v>
      </c>
    </row>
    <row r="147" spans="1:10" ht="14.25">
      <c r="A147" s="39"/>
      <c r="B147" s="39"/>
      <c r="C147" s="39"/>
      <c r="D147" s="39"/>
      <c r="E147" s="39"/>
      <c r="F147" s="39"/>
      <c r="G147" s="31" t="s">
        <v>33</v>
      </c>
      <c r="H147" s="39"/>
      <c r="I147" s="39"/>
      <c r="J147" s="39"/>
    </row>
    <row r="148" spans="1:10" ht="14.25">
      <c r="A148" s="5" t="s">
        <v>90</v>
      </c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6" t="s">
        <v>2</v>
      </c>
      <c r="B149" s="7" t="s">
        <v>3</v>
      </c>
      <c r="C149" s="8"/>
      <c r="D149" s="8"/>
      <c r="E149" s="9" t="s">
        <v>4</v>
      </c>
      <c r="F149" s="10"/>
      <c r="G149" s="11"/>
      <c r="H149" s="8" t="s">
        <v>5</v>
      </c>
      <c r="I149" s="8"/>
      <c r="J149" s="8"/>
    </row>
    <row r="150" spans="1:10" ht="14.25">
      <c r="A150" s="12"/>
      <c r="B150" s="13" t="s">
        <v>6</v>
      </c>
      <c r="C150" s="13" t="s">
        <v>7</v>
      </c>
      <c r="D150" s="13" t="s">
        <v>8</v>
      </c>
      <c r="E150" s="13" t="s">
        <v>9</v>
      </c>
      <c r="F150" s="13" t="s">
        <v>7</v>
      </c>
      <c r="G150" s="13" t="s">
        <v>8</v>
      </c>
      <c r="H150" s="13" t="s">
        <v>10</v>
      </c>
      <c r="I150" s="13" t="s">
        <v>7</v>
      </c>
      <c r="J150" s="14" t="s">
        <v>8</v>
      </c>
    </row>
    <row r="151" spans="1:10" ht="15.75" customHeight="1">
      <c r="A151" s="33" t="s">
        <v>63</v>
      </c>
      <c r="B151" s="34">
        <f aca="true" t="shared" si="30" ref="B151:B164">SUM(C151:D151)</f>
        <v>98429</v>
      </c>
      <c r="C151" s="35">
        <v>47569</v>
      </c>
      <c r="D151" s="35">
        <v>50860</v>
      </c>
      <c r="E151" s="36">
        <f aca="true" t="shared" si="31" ref="E151:E164">SUM(F151:G151)</f>
        <v>69983</v>
      </c>
      <c r="F151" s="35">
        <v>34903</v>
      </c>
      <c r="G151" s="35">
        <v>35080</v>
      </c>
      <c r="H151" s="37">
        <f aca="true" t="shared" si="32" ref="H151:H164">E151/B151*100</f>
        <v>71.09998069674587</v>
      </c>
      <c r="I151" s="37">
        <f aca="true" t="shared" si="33" ref="I151:I164">F151/C151*100</f>
        <v>73.3734154596481</v>
      </c>
      <c r="J151" s="37">
        <f aca="true" t="shared" si="34" ref="J151:J164">G151/D151*100</f>
        <v>68.97365316555249</v>
      </c>
    </row>
    <row r="152" spans="1:10" ht="15.75" customHeight="1">
      <c r="A152" s="15" t="s">
        <v>91</v>
      </c>
      <c r="B152" s="16">
        <f t="shared" si="30"/>
        <v>113372</v>
      </c>
      <c r="C152" s="38">
        <v>52834</v>
      </c>
      <c r="D152" s="38">
        <v>60538</v>
      </c>
      <c r="E152" s="18">
        <f t="shared" si="31"/>
        <v>104675</v>
      </c>
      <c r="F152" s="38">
        <v>48885</v>
      </c>
      <c r="G152" s="38">
        <v>55790</v>
      </c>
      <c r="H152" s="19">
        <f t="shared" si="32"/>
        <v>92.32879370567689</v>
      </c>
      <c r="I152" s="19">
        <f t="shared" si="33"/>
        <v>92.52564636408374</v>
      </c>
      <c r="J152" s="19">
        <f t="shared" si="34"/>
        <v>92.15699230235555</v>
      </c>
    </row>
    <row r="153" spans="1:10" ht="15.75" customHeight="1">
      <c r="A153" s="15" t="s">
        <v>92</v>
      </c>
      <c r="B153" s="16">
        <f t="shared" si="30"/>
        <v>139287</v>
      </c>
      <c r="C153" s="38">
        <v>66000</v>
      </c>
      <c r="D153" s="38">
        <v>73287</v>
      </c>
      <c r="E153" s="18">
        <f t="shared" si="31"/>
        <v>119490</v>
      </c>
      <c r="F153" s="38">
        <v>56793</v>
      </c>
      <c r="G153" s="38">
        <v>62697</v>
      </c>
      <c r="H153" s="19">
        <f t="shared" si="32"/>
        <v>85.78690042861142</v>
      </c>
      <c r="I153" s="19">
        <f t="shared" si="33"/>
        <v>86.05000000000001</v>
      </c>
      <c r="J153" s="19">
        <f t="shared" si="34"/>
        <v>85.54996111179337</v>
      </c>
    </row>
    <row r="154" spans="1:10" ht="15.75" customHeight="1">
      <c r="A154" s="15" t="s">
        <v>93</v>
      </c>
      <c r="B154" s="16">
        <f t="shared" si="30"/>
        <v>182436</v>
      </c>
      <c r="C154" s="38">
        <v>87314</v>
      </c>
      <c r="D154" s="38">
        <v>95122</v>
      </c>
      <c r="E154" s="18">
        <f t="shared" si="31"/>
        <v>160261</v>
      </c>
      <c r="F154" s="38">
        <v>75817</v>
      </c>
      <c r="G154" s="38">
        <v>84444</v>
      </c>
      <c r="H154" s="19">
        <f t="shared" si="32"/>
        <v>87.8450525115657</v>
      </c>
      <c r="I154" s="19">
        <f t="shared" si="33"/>
        <v>86.83258125844652</v>
      </c>
      <c r="J154" s="19">
        <f t="shared" si="34"/>
        <v>88.77441601311999</v>
      </c>
    </row>
    <row r="155" spans="1:10" ht="15.75" customHeight="1">
      <c r="A155" s="15" t="s">
        <v>94</v>
      </c>
      <c r="B155" s="16">
        <f t="shared" si="30"/>
        <v>214758</v>
      </c>
      <c r="C155" s="38">
        <v>103477</v>
      </c>
      <c r="D155" s="38">
        <v>111281</v>
      </c>
      <c r="E155" s="18">
        <f t="shared" si="31"/>
        <v>177996</v>
      </c>
      <c r="F155" s="38">
        <v>83804</v>
      </c>
      <c r="G155" s="38">
        <v>94192</v>
      </c>
      <c r="H155" s="19">
        <f t="shared" si="32"/>
        <v>82.88212779035007</v>
      </c>
      <c r="I155" s="19">
        <f t="shared" si="33"/>
        <v>80.98804565265712</v>
      </c>
      <c r="J155" s="19">
        <f t="shared" si="34"/>
        <v>84.64338027156477</v>
      </c>
    </row>
    <row r="156" spans="1:10" ht="15.75" customHeight="1">
      <c r="A156" s="15" t="s">
        <v>95</v>
      </c>
      <c r="B156" s="16">
        <f t="shared" si="30"/>
        <v>237491</v>
      </c>
      <c r="C156" s="38">
        <v>113895</v>
      </c>
      <c r="D156" s="38">
        <v>123596</v>
      </c>
      <c r="E156" s="18">
        <f t="shared" si="31"/>
        <v>197190</v>
      </c>
      <c r="F156" s="38">
        <v>92649</v>
      </c>
      <c r="G156" s="38">
        <v>104541</v>
      </c>
      <c r="H156" s="19">
        <f t="shared" si="32"/>
        <v>83.03051484056238</v>
      </c>
      <c r="I156" s="19">
        <f t="shared" si="33"/>
        <v>81.34597655735546</v>
      </c>
      <c r="J156" s="19">
        <f t="shared" si="34"/>
        <v>84.58283439593515</v>
      </c>
    </row>
    <row r="157" spans="1:10" ht="15.75" customHeight="1">
      <c r="A157" s="15" t="s">
        <v>96</v>
      </c>
      <c r="B157" s="16">
        <f t="shared" si="30"/>
        <v>276050</v>
      </c>
      <c r="C157" s="38">
        <v>132728</v>
      </c>
      <c r="D157" s="38">
        <v>143322</v>
      </c>
      <c r="E157" s="18">
        <f t="shared" si="31"/>
        <v>211928</v>
      </c>
      <c r="F157" s="38">
        <v>98743</v>
      </c>
      <c r="G157" s="38">
        <v>113185</v>
      </c>
      <c r="H157" s="19">
        <f t="shared" si="32"/>
        <v>76.7715993479442</v>
      </c>
      <c r="I157" s="19">
        <f t="shared" si="33"/>
        <v>74.39500331505032</v>
      </c>
      <c r="J157" s="19">
        <f t="shared" si="34"/>
        <v>78.97252340882768</v>
      </c>
    </row>
    <row r="158" spans="1:10" ht="15.75" customHeight="1">
      <c r="A158" s="15" t="s">
        <v>97</v>
      </c>
      <c r="B158" s="16">
        <f t="shared" si="30"/>
        <v>288204</v>
      </c>
      <c r="C158" s="38">
        <v>138888</v>
      </c>
      <c r="D158" s="38">
        <v>149316</v>
      </c>
      <c r="E158" s="18">
        <f t="shared" si="31"/>
        <v>224561</v>
      </c>
      <c r="F158" s="38">
        <v>105226</v>
      </c>
      <c r="G158" s="38">
        <v>119335</v>
      </c>
      <c r="H158" s="19">
        <f t="shared" si="32"/>
        <v>77.9173779683835</v>
      </c>
      <c r="I158" s="19">
        <f t="shared" si="33"/>
        <v>75.76320488451125</v>
      </c>
      <c r="J158" s="19">
        <f t="shared" si="34"/>
        <v>79.92110691419539</v>
      </c>
    </row>
    <row r="159" spans="1:10" ht="15.75" customHeight="1">
      <c r="A159" s="15" t="s">
        <v>98</v>
      </c>
      <c r="B159" s="16">
        <f t="shared" si="30"/>
        <v>297184</v>
      </c>
      <c r="C159" s="38">
        <v>142835</v>
      </c>
      <c r="D159" s="38">
        <v>154349</v>
      </c>
      <c r="E159" s="18">
        <f t="shared" si="31"/>
        <v>224602</v>
      </c>
      <c r="F159" s="38">
        <v>102848</v>
      </c>
      <c r="G159" s="38">
        <v>121754</v>
      </c>
      <c r="H159" s="19">
        <f t="shared" si="32"/>
        <v>75.5767470657909</v>
      </c>
      <c r="I159" s="19">
        <f t="shared" si="33"/>
        <v>72.00476073791438</v>
      </c>
      <c r="J159" s="19">
        <f t="shared" si="34"/>
        <v>78.88227328975245</v>
      </c>
    </row>
    <row r="160" spans="1:10" ht="15.75" customHeight="1">
      <c r="A160" s="15" t="s">
        <v>99</v>
      </c>
      <c r="B160" s="16">
        <f t="shared" si="30"/>
        <v>304337</v>
      </c>
      <c r="C160" s="38">
        <v>145680</v>
      </c>
      <c r="D160" s="38">
        <v>158657</v>
      </c>
      <c r="E160" s="18">
        <f t="shared" si="31"/>
        <v>247527</v>
      </c>
      <c r="F160" s="38">
        <v>112395</v>
      </c>
      <c r="G160" s="38">
        <v>135132</v>
      </c>
      <c r="H160" s="19">
        <f t="shared" si="32"/>
        <v>81.33319313787018</v>
      </c>
      <c r="I160" s="19">
        <f t="shared" si="33"/>
        <v>77.15197693574959</v>
      </c>
      <c r="J160" s="19">
        <f t="shared" si="34"/>
        <v>85.17241596651897</v>
      </c>
    </row>
    <row r="161" spans="1:10" ht="15.75" customHeight="1">
      <c r="A161" s="15" t="s">
        <v>100</v>
      </c>
      <c r="B161" s="16">
        <f t="shared" si="30"/>
        <v>315790</v>
      </c>
      <c r="C161" s="38">
        <v>150783</v>
      </c>
      <c r="D161" s="38">
        <v>165007</v>
      </c>
      <c r="E161" s="18">
        <f t="shared" si="31"/>
        <v>222544</v>
      </c>
      <c r="F161" s="38">
        <v>101410</v>
      </c>
      <c r="G161" s="38">
        <v>121134</v>
      </c>
      <c r="H161" s="19">
        <f t="shared" si="32"/>
        <v>70.47214921308465</v>
      </c>
      <c r="I161" s="19">
        <f t="shared" si="33"/>
        <v>67.25559247395263</v>
      </c>
      <c r="J161" s="19">
        <f t="shared" si="34"/>
        <v>73.41143103019871</v>
      </c>
    </row>
    <row r="162" spans="1:10" ht="15.75" customHeight="1">
      <c r="A162" s="15" t="s">
        <v>101</v>
      </c>
      <c r="B162" s="16">
        <f t="shared" si="30"/>
        <v>327245</v>
      </c>
      <c r="C162" s="38">
        <v>155737</v>
      </c>
      <c r="D162" s="38">
        <v>171508</v>
      </c>
      <c r="E162" s="18">
        <f t="shared" si="31"/>
        <v>199140</v>
      </c>
      <c r="F162" s="38">
        <v>90239</v>
      </c>
      <c r="G162" s="38">
        <v>108901</v>
      </c>
      <c r="H162" s="19">
        <f t="shared" si="32"/>
        <v>60.85348897614937</v>
      </c>
      <c r="I162" s="19">
        <f t="shared" si="33"/>
        <v>57.94319911132229</v>
      </c>
      <c r="J162" s="19">
        <f t="shared" si="34"/>
        <v>63.49616344427083</v>
      </c>
    </row>
    <row r="163" spans="1:10" ht="15.75" customHeight="1">
      <c r="A163" s="15" t="s">
        <v>102</v>
      </c>
      <c r="B163" s="16">
        <f t="shared" si="30"/>
        <v>348998</v>
      </c>
      <c r="C163" s="38">
        <v>166692</v>
      </c>
      <c r="D163" s="38">
        <v>182306</v>
      </c>
      <c r="E163" s="18">
        <f t="shared" si="31"/>
        <v>228397</v>
      </c>
      <c r="F163" s="38">
        <v>103974</v>
      </c>
      <c r="G163" s="38">
        <v>124423</v>
      </c>
      <c r="H163" s="19">
        <f t="shared" si="32"/>
        <v>65.4436415108396</v>
      </c>
      <c r="I163" s="19">
        <f t="shared" si="33"/>
        <v>62.37491901231012</v>
      </c>
      <c r="J163" s="19">
        <f t="shared" si="34"/>
        <v>68.2495364935877</v>
      </c>
    </row>
    <row r="164" spans="1:10" ht="15.75" customHeight="1">
      <c r="A164" s="24" t="s">
        <v>105</v>
      </c>
      <c r="B164" s="25">
        <f t="shared" si="30"/>
        <v>363876</v>
      </c>
      <c r="C164" s="26">
        <v>173836</v>
      </c>
      <c r="D164" s="26">
        <v>190040</v>
      </c>
      <c r="E164" s="27">
        <f t="shared" si="31"/>
        <v>212556</v>
      </c>
      <c r="F164" s="26">
        <v>97640</v>
      </c>
      <c r="G164" s="26">
        <v>114916</v>
      </c>
      <c r="H164" s="28">
        <f t="shared" si="32"/>
        <v>58.41440490716617</v>
      </c>
      <c r="I164" s="28">
        <f t="shared" si="33"/>
        <v>56.16788237189074</v>
      </c>
      <c r="J164" s="28">
        <f t="shared" si="34"/>
        <v>60.469374868448746</v>
      </c>
    </row>
    <row r="165" spans="1:10" ht="14.25">
      <c r="A165" s="39"/>
      <c r="B165" s="39"/>
      <c r="C165" s="39"/>
      <c r="D165" s="39"/>
      <c r="E165" s="39"/>
      <c r="F165" s="39"/>
      <c r="G165" s="31" t="s">
        <v>33</v>
      </c>
      <c r="H165" s="39"/>
      <c r="I165" s="39"/>
      <c r="J165" s="39"/>
    </row>
    <row r="173" spans="1:10" ht="14.25">
      <c r="A173" s="5" t="s">
        <v>103</v>
      </c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6" t="s">
        <v>2</v>
      </c>
      <c r="B174" s="7" t="s">
        <v>3</v>
      </c>
      <c r="C174" s="8"/>
      <c r="D174" s="8"/>
      <c r="E174" s="9" t="s">
        <v>4</v>
      </c>
      <c r="F174" s="10"/>
      <c r="G174" s="11"/>
      <c r="H174" s="8" t="s">
        <v>5</v>
      </c>
      <c r="I174" s="8"/>
      <c r="J174" s="8"/>
    </row>
    <row r="175" spans="1:10" ht="14.25">
      <c r="A175" s="12"/>
      <c r="B175" s="13" t="s">
        <v>6</v>
      </c>
      <c r="C175" s="13" t="s">
        <v>7</v>
      </c>
      <c r="D175" s="13" t="s">
        <v>8</v>
      </c>
      <c r="E175" s="13" t="s">
        <v>9</v>
      </c>
      <c r="F175" s="13" t="s">
        <v>7</v>
      </c>
      <c r="G175" s="13" t="s">
        <v>8</v>
      </c>
      <c r="H175" s="13" t="s">
        <v>10</v>
      </c>
      <c r="I175" s="13" t="s">
        <v>7</v>
      </c>
      <c r="J175" s="14" t="s">
        <v>8</v>
      </c>
    </row>
    <row r="176" spans="1:10" ht="15.75" customHeight="1">
      <c r="A176" s="33" t="s">
        <v>78</v>
      </c>
      <c r="B176" s="34">
        <f aca="true" t="shared" si="35" ref="B176:B189">SUM(C176:D176)</f>
        <v>97341</v>
      </c>
      <c r="C176" s="35">
        <v>46553</v>
      </c>
      <c r="D176" s="35">
        <v>50788</v>
      </c>
      <c r="E176" s="36">
        <f aca="true" t="shared" si="36" ref="E176:E189">SUM(F176:G176)</f>
        <v>82471</v>
      </c>
      <c r="F176" s="35">
        <v>39225</v>
      </c>
      <c r="G176" s="35">
        <v>43246</v>
      </c>
      <c r="H176" s="37">
        <f aca="true" t="shared" si="37" ref="H176:H189">E176/B176*100</f>
        <v>84.72380600158206</v>
      </c>
      <c r="I176" s="37">
        <f aca="true" t="shared" si="38" ref="I176:I189">F176/C176*100</f>
        <v>84.25880179580263</v>
      </c>
      <c r="J176" s="37">
        <f aca="true" t="shared" si="39" ref="J176:J189">G176/D176*100</f>
        <v>85.15003544144287</v>
      </c>
    </row>
    <row r="177" spans="1:10" ht="15.75" customHeight="1">
      <c r="A177" s="15" t="s">
        <v>91</v>
      </c>
      <c r="B177" s="16">
        <f t="shared" si="35"/>
        <v>113372</v>
      </c>
      <c r="C177" s="38">
        <v>52834</v>
      </c>
      <c r="D177" s="38">
        <v>60538</v>
      </c>
      <c r="E177" s="18">
        <f t="shared" si="36"/>
        <v>104675</v>
      </c>
      <c r="F177" s="38">
        <v>48885</v>
      </c>
      <c r="G177" s="38">
        <v>55790</v>
      </c>
      <c r="H177" s="19">
        <f t="shared" si="37"/>
        <v>92.32879370567689</v>
      </c>
      <c r="I177" s="19">
        <f t="shared" si="38"/>
        <v>92.52564636408374</v>
      </c>
      <c r="J177" s="19">
        <f t="shared" si="39"/>
        <v>92.15699230235555</v>
      </c>
    </row>
    <row r="178" spans="1:10" ht="15.75" customHeight="1">
      <c r="A178" s="15" t="s">
        <v>92</v>
      </c>
      <c r="B178" s="16">
        <f t="shared" si="35"/>
        <v>139287</v>
      </c>
      <c r="C178" s="38">
        <v>66000</v>
      </c>
      <c r="D178" s="38">
        <v>73287</v>
      </c>
      <c r="E178" s="18">
        <f t="shared" si="36"/>
        <v>119599</v>
      </c>
      <c r="F178" s="38">
        <v>56864</v>
      </c>
      <c r="G178" s="38">
        <v>62735</v>
      </c>
      <c r="H178" s="19">
        <f t="shared" si="37"/>
        <v>85.86515611650765</v>
      </c>
      <c r="I178" s="19">
        <f t="shared" si="38"/>
        <v>86.15757575757576</v>
      </c>
      <c r="J178" s="19">
        <f t="shared" si="39"/>
        <v>85.60181205397956</v>
      </c>
    </row>
    <row r="179" spans="1:10" ht="15.75" customHeight="1">
      <c r="A179" s="15" t="s">
        <v>93</v>
      </c>
      <c r="B179" s="16">
        <f t="shared" si="35"/>
        <v>182436</v>
      </c>
      <c r="C179" s="38">
        <v>87314</v>
      </c>
      <c r="D179" s="38">
        <v>95122</v>
      </c>
      <c r="E179" s="18">
        <f t="shared" si="36"/>
        <v>160290</v>
      </c>
      <c r="F179" s="38">
        <v>75828</v>
      </c>
      <c r="G179" s="38">
        <v>84462</v>
      </c>
      <c r="H179" s="19">
        <f t="shared" si="37"/>
        <v>87.86094849700717</v>
      </c>
      <c r="I179" s="19">
        <f t="shared" si="38"/>
        <v>86.8451794672103</v>
      </c>
      <c r="J179" s="19">
        <f t="shared" si="39"/>
        <v>88.79333908033892</v>
      </c>
    </row>
    <row r="180" spans="1:10" ht="15.75" customHeight="1">
      <c r="A180" s="15" t="s">
        <v>94</v>
      </c>
      <c r="B180" s="16">
        <f t="shared" si="35"/>
        <v>214758</v>
      </c>
      <c r="C180" s="38">
        <v>103477</v>
      </c>
      <c r="D180" s="38">
        <v>111281</v>
      </c>
      <c r="E180" s="18">
        <f t="shared" si="36"/>
        <v>178019</v>
      </c>
      <c r="F180" s="38">
        <v>83820</v>
      </c>
      <c r="G180" s="38">
        <v>94199</v>
      </c>
      <c r="H180" s="19">
        <f t="shared" si="37"/>
        <v>82.89283751944049</v>
      </c>
      <c r="I180" s="19">
        <f t="shared" si="38"/>
        <v>81.00350802593813</v>
      </c>
      <c r="J180" s="19">
        <f t="shared" si="39"/>
        <v>84.64967065357068</v>
      </c>
    </row>
    <row r="181" spans="1:10" ht="15.75" customHeight="1">
      <c r="A181" s="15" t="s">
        <v>95</v>
      </c>
      <c r="B181" s="16">
        <f t="shared" si="35"/>
        <v>237491</v>
      </c>
      <c r="C181" s="38">
        <v>113895</v>
      </c>
      <c r="D181" s="38">
        <v>123596</v>
      </c>
      <c r="E181" s="18">
        <f t="shared" si="36"/>
        <v>197197</v>
      </c>
      <c r="F181" s="38">
        <v>92655</v>
      </c>
      <c r="G181" s="38">
        <v>104542</v>
      </c>
      <c r="H181" s="19">
        <f t="shared" si="37"/>
        <v>83.03346232067742</v>
      </c>
      <c r="I181" s="19">
        <f t="shared" si="38"/>
        <v>81.35124456736467</v>
      </c>
      <c r="J181" s="19">
        <f t="shared" si="39"/>
        <v>84.58364348360789</v>
      </c>
    </row>
    <row r="182" spans="1:10" ht="15.75" customHeight="1">
      <c r="A182" s="15" t="s">
        <v>96</v>
      </c>
      <c r="B182" s="16">
        <f t="shared" si="35"/>
        <v>276050</v>
      </c>
      <c r="C182" s="38">
        <v>132728</v>
      </c>
      <c r="D182" s="38">
        <v>143322</v>
      </c>
      <c r="E182" s="18">
        <f t="shared" si="36"/>
        <v>211998</v>
      </c>
      <c r="F182" s="38">
        <v>98776</v>
      </c>
      <c r="G182" s="38">
        <v>113222</v>
      </c>
      <c r="H182" s="19">
        <f t="shared" si="37"/>
        <v>76.79695707299402</v>
      </c>
      <c r="I182" s="19">
        <f t="shared" si="38"/>
        <v>74.41986619251402</v>
      </c>
      <c r="J182" s="19">
        <f t="shared" si="39"/>
        <v>78.99833940358076</v>
      </c>
    </row>
    <row r="183" spans="1:10" ht="15.75" customHeight="1">
      <c r="A183" s="15" t="s">
        <v>97</v>
      </c>
      <c r="B183" s="16">
        <f t="shared" si="35"/>
        <v>288204</v>
      </c>
      <c r="C183" s="38">
        <v>138888</v>
      </c>
      <c r="D183" s="38">
        <v>149316</v>
      </c>
      <c r="E183" s="18">
        <f t="shared" si="36"/>
        <v>224589</v>
      </c>
      <c r="F183" s="38">
        <v>105244</v>
      </c>
      <c r="G183" s="38">
        <v>119345</v>
      </c>
      <c r="H183" s="19">
        <f t="shared" si="37"/>
        <v>77.9270933089062</v>
      </c>
      <c r="I183" s="19">
        <f t="shared" si="38"/>
        <v>75.7761649674558</v>
      </c>
      <c r="J183" s="19">
        <f t="shared" si="39"/>
        <v>79.92780412012108</v>
      </c>
    </row>
    <row r="184" spans="1:10" ht="15.75" customHeight="1">
      <c r="A184" s="15" t="s">
        <v>98</v>
      </c>
      <c r="B184" s="16">
        <f t="shared" si="35"/>
        <v>297184</v>
      </c>
      <c r="C184" s="38">
        <v>142835</v>
      </c>
      <c r="D184" s="38">
        <v>154349</v>
      </c>
      <c r="E184" s="18">
        <f t="shared" si="36"/>
        <v>224651</v>
      </c>
      <c r="F184" s="38">
        <v>102876</v>
      </c>
      <c r="G184" s="38">
        <v>121775</v>
      </c>
      <c r="H184" s="19">
        <f t="shared" si="37"/>
        <v>75.59323516743835</v>
      </c>
      <c r="I184" s="19">
        <f t="shared" si="38"/>
        <v>72.02436377638534</v>
      </c>
      <c r="J184" s="19">
        <f t="shared" si="39"/>
        <v>78.89587882007658</v>
      </c>
    </row>
    <row r="185" spans="1:10" ht="15.75" customHeight="1">
      <c r="A185" s="15" t="s">
        <v>99</v>
      </c>
      <c r="B185" s="16">
        <f t="shared" si="35"/>
        <v>304337</v>
      </c>
      <c r="C185" s="38">
        <v>145680</v>
      </c>
      <c r="D185" s="38">
        <v>158657</v>
      </c>
      <c r="E185" s="18">
        <f t="shared" si="36"/>
        <v>247541</v>
      </c>
      <c r="F185" s="38">
        <v>112399</v>
      </c>
      <c r="G185" s="38">
        <v>135142</v>
      </c>
      <c r="H185" s="19">
        <f t="shared" si="37"/>
        <v>81.33779330150458</v>
      </c>
      <c r="I185" s="19">
        <f t="shared" si="38"/>
        <v>77.15472267984624</v>
      </c>
      <c r="J185" s="19">
        <f t="shared" si="39"/>
        <v>85.17871887152789</v>
      </c>
    </row>
    <row r="186" spans="1:10" ht="15.75" customHeight="1">
      <c r="A186" s="15" t="s">
        <v>100</v>
      </c>
      <c r="B186" s="16">
        <f t="shared" si="35"/>
        <v>315790</v>
      </c>
      <c r="C186" s="38">
        <v>150783</v>
      </c>
      <c r="D186" s="38">
        <v>165007</v>
      </c>
      <c r="E186" s="18">
        <f t="shared" si="36"/>
        <v>222605</v>
      </c>
      <c r="F186" s="38">
        <v>101434</v>
      </c>
      <c r="G186" s="38">
        <v>121171</v>
      </c>
      <c r="H186" s="19">
        <f t="shared" si="37"/>
        <v>70.49146584755692</v>
      </c>
      <c r="I186" s="19">
        <f t="shared" si="38"/>
        <v>67.27150938766306</v>
      </c>
      <c r="J186" s="19">
        <f t="shared" si="39"/>
        <v>73.43385432133182</v>
      </c>
    </row>
    <row r="187" spans="1:10" ht="15.75" customHeight="1">
      <c r="A187" s="15" t="s">
        <v>101</v>
      </c>
      <c r="B187" s="16">
        <f t="shared" si="35"/>
        <v>327245</v>
      </c>
      <c r="C187" s="38">
        <v>155737</v>
      </c>
      <c r="D187" s="38">
        <v>171508</v>
      </c>
      <c r="E187" s="18">
        <f t="shared" si="36"/>
        <v>199200</v>
      </c>
      <c r="F187" s="38">
        <v>90280</v>
      </c>
      <c r="G187" s="38">
        <v>108920</v>
      </c>
      <c r="H187" s="19">
        <f t="shared" si="37"/>
        <v>60.871823862855045</v>
      </c>
      <c r="I187" s="19">
        <f t="shared" si="38"/>
        <v>57.96952554627352</v>
      </c>
      <c r="J187" s="19">
        <f t="shared" si="39"/>
        <v>63.507241644704614</v>
      </c>
    </row>
    <row r="188" spans="1:10" ht="15.75" customHeight="1">
      <c r="A188" s="15" t="s">
        <v>102</v>
      </c>
      <c r="B188" s="16">
        <f t="shared" si="35"/>
        <v>348998</v>
      </c>
      <c r="C188" s="38">
        <v>166692</v>
      </c>
      <c r="D188" s="38">
        <v>182306</v>
      </c>
      <c r="E188" s="18">
        <f t="shared" si="36"/>
        <v>228505</v>
      </c>
      <c r="F188" s="38">
        <v>104040</v>
      </c>
      <c r="G188" s="38">
        <v>124465</v>
      </c>
      <c r="H188" s="19">
        <f t="shared" si="37"/>
        <v>65.47458724691833</v>
      </c>
      <c r="I188" s="19">
        <f t="shared" si="38"/>
        <v>62.4145129940249</v>
      </c>
      <c r="J188" s="19">
        <f t="shared" si="39"/>
        <v>68.27257468212785</v>
      </c>
    </row>
    <row r="189" spans="1:10" ht="15.75" customHeight="1">
      <c r="A189" s="24" t="s">
        <v>105</v>
      </c>
      <c r="B189" s="25">
        <f t="shared" si="35"/>
        <v>363876</v>
      </c>
      <c r="C189" s="26">
        <v>173836</v>
      </c>
      <c r="D189" s="26">
        <v>190040</v>
      </c>
      <c r="E189" s="27">
        <f t="shared" si="36"/>
        <v>212671</v>
      </c>
      <c r="F189" s="26">
        <v>97708</v>
      </c>
      <c r="G189" s="26">
        <v>114963</v>
      </c>
      <c r="H189" s="28">
        <f t="shared" si="37"/>
        <v>58.44600908001627</v>
      </c>
      <c r="I189" s="28">
        <f t="shared" si="38"/>
        <v>56.206999700867485</v>
      </c>
      <c r="J189" s="28">
        <f t="shared" si="39"/>
        <v>60.49410650389392</v>
      </c>
    </row>
    <row r="190" spans="1:10" ht="15.75" customHeight="1">
      <c r="A190" s="30"/>
      <c r="B190" s="30"/>
      <c r="C190" s="30"/>
      <c r="D190" s="30"/>
      <c r="E190" s="30"/>
      <c r="F190" s="30"/>
      <c r="G190" s="31" t="s">
        <v>33</v>
      </c>
      <c r="H190" s="30"/>
      <c r="I190" s="30"/>
      <c r="J190" s="30"/>
    </row>
  </sheetData>
  <mergeCells count="8">
    <mergeCell ref="A84:A85"/>
    <mergeCell ref="A53:A54"/>
    <mergeCell ref="A32:A33"/>
    <mergeCell ref="A4:A5"/>
    <mergeCell ref="A174:A175"/>
    <mergeCell ref="A149:A150"/>
    <mergeCell ref="A131:A132"/>
    <mergeCell ref="A106:A107"/>
  </mergeCells>
  <printOptions/>
  <pageMargins left="0.5" right="0.5" top="0.5" bottom="0.5" header="0" footer="0"/>
  <pageSetup horizontalDpi="300" verticalDpi="300" orientation="portrait" paperSize="9" r:id="rId1"/>
  <rowBreaks count="4" manualBreakCount="4">
    <brk id="51" max="255" man="1"/>
    <brk id="104" max="255" man="1"/>
    <brk id="147" max="255" man="1"/>
    <brk id="19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2000-03-21T04:50:29Z</dcterms:created>
  <cp:category/>
  <cp:version/>
  <cp:contentType/>
  <cp:contentStatus/>
</cp:coreProperties>
</file>