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34" sheetId="1" r:id="rId1"/>
  </sheets>
  <externalReferences>
    <externalReference r:id="rId4"/>
  </externalReferences>
  <definedNames>
    <definedName name="_xlnm.Print_Area" localSheetId="0">'h0103234'!$A$1:$J$56</definedName>
    <definedName name="_xlnm.Print_Area">'/tmp/tmpa2ws4n83\[h0102231.xls]３.1'!#REF!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<sst xmlns="http://schemas.openxmlformats.org/spreadsheetml/2006/main" count="68" uniqueCount="62">
  <si>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 (4) 社会動態（転出入）</t>
  </si>
  <si>
    <t>区    分</t>
  </si>
  <si>
    <t>転　　　入</t>
  </si>
  <si>
    <t>転　　　出</t>
  </si>
  <si>
    <t>総  数</t>
  </si>
  <si>
    <t>男</t>
  </si>
  <si>
    <t>女</t>
  </si>
  <si>
    <t>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</si>
  <si>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</si>
  <si>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</si>
  <si>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</si>
  <si>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</si>
  <si>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</si>
  <si>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</si>
  <si>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</si>
  <si>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</si>
  <si>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</si>
  <si>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</si>
  <si>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</si>
  <si>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</si>
  <si>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</si>
  <si>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</si>
  <si>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</si>
  <si>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</si>
  <si>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</si>
  <si>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</si>
  <si>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</si>
  <si>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</si>
  <si>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</si>
  <si>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</si>
  <si>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</si>
  <si>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</si>
  <si>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</si>
  <si>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</si>
  <si>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</si>
  <si>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</si>
  <si>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</si>
  <si>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</si>
  <si>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</si>
  <si>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</si>
  <si>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</si>
  <si>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</si>
  <si>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</si>
  <si>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</si>
  <si>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</si>
  <si>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</si>
  <si>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</si>
  <si>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</si>
  <si>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</si>
  <si>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</si>
  <si>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</si>
  <si>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</si>
  <si>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</si>
  <si>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</si>
  <si>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</si>
  <si>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国    外</t>
  </si>
  <si>
    <t>従前の住所なし</t>
  </si>
  <si>
    <t>注）住民基本台帳届出数による。</t>
  </si>
  <si>
    <t>資料：情報政策課</t>
  </si>
  <si>
    <t>（平成15年１月～12月）</t>
  </si>
  <si>
    <t>転 入 超 過 数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</si>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</sst>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9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8" fontId="8" fillId="0" borderId="10" xfId="0" applyNumberFormat="1" applyFont="1" applyBorder="1" applyAlignment="1">
      <alignment/>
    </xf>
    <xf numFmtId="198" fontId="8" fillId="0" borderId="0" xfId="0" applyNumberFormat="1" applyFont="1" applyBorder="1" applyAlignment="1">
      <alignment/>
    </xf>
    <xf numFmtId="198" fontId="8" fillId="0" borderId="11" xfId="0" applyNumberFormat="1" applyFont="1" applyBorder="1" applyAlignment="1">
      <alignment/>
    </xf>
    <xf numFmtId="198" fontId="8" fillId="0" borderId="0" xfId="0" applyNumberFormat="1" applyFont="1" applyAlignment="1">
      <alignment/>
    </xf>
    <xf numFmtId="198" fontId="8" fillId="0" borderId="0" xfId="0" applyNumberFormat="1" applyFont="1" applyAlignment="1">
      <alignment horizontal="right"/>
    </xf>
    <xf numFmtId="198" fontId="8" fillId="0" borderId="0" xfId="0" applyNumberFormat="1" applyFont="1" applyAlignment="1">
      <alignment/>
    </xf>
    <xf numFmtId="198" fontId="8" fillId="0" borderId="0" xfId="0" applyNumberFormat="1" applyFont="1" applyAlignment="1">
      <alignment horizontal="right"/>
    </xf>
    <xf numFmtId="198" fontId="8" fillId="0" borderId="12" xfId="0" applyNumberFormat="1" applyFont="1" applyBorder="1" applyAlignment="1">
      <alignment/>
    </xf>
    <xf numFmtId="198" fontId="8" fillId="0" borderId="7" xfId="0" applyNumberFormat="1" applyFont="1" applyBorder="1" applyAlignment="1">
      <alignment/>
    </xf>
    <xf numFmtId="198" fontId="8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showOutlineSymbols="0" workbookViewId="0" topLeftCell="A1">
      <selection activeCell="A57" sqref="A57:IV119"/>
    </sheetView>
  </sheetViews>
  <sheetFormatPr defaultColWidth="8.796875" defaultRowHeight="15"/>
  <cols>
    <col min="1" max="1" width="13.59765625" style="1" customWidth="1"/>
    <col min="2" max="2" width="8.59765625" style="1" customWidth="1"/>
    <col min="3" max="4" width="7.69921875" style="1" customWidth="1"/>
    <col min="5" max="5" width="8.59765625" style="1" customWidth="1"/>
    <col min="6" max="7" width="7.69921875" style="1" customWidth="1"/>
    <col min="8" max="10" width="7.8984375" style="1" customWidth="1"/>
    <col min="11" max="248" width="10.69921875" style="1" customWidth="1"/>
    <col min="249" max="16384" width="10.69921875" style="4" customWidth="1"/>
  </cols>
  <sheetData>
    <row r="1" spans="1:10" ht="12.75" customHeight="1">
      <c r="A1" s="1" t="s">
        <v>0</v>
      </c>
      <c r="H1" s="2"/>
      <c r="I1" s="2"/>
      <c r="J1" s="3" t="s">
        <v>59</v>
      </c>
    </row>
    <row r="2" spans="1:10" ht="17.25" customHeight="1">
      <c r="A2" s="17" t="s">
        <v>1</v>
      </c>
      <c r="B2" s="5" t="s">
        <v>2</v>
      </c>
      <c r="C2" s="6"/>
      <c r="D2" s="7"/>
      <c r="E2" s="8" t="s">
        <v>3</v>
      </c>
      <c r="F2" s="8"/>
      <c r="G2" s="8"/>
      <c r="H2" s="19" t="s">
        <v>60</v>
      </c>
      <c r="I2" s="20"/>
      <c r="J2" s="20"/>
    </row>
    <row r="3" spans="1:10" ht="17.25" customHeight="1">
      <c r="A3" s="18"/>
      <c r="B3" s="9" t="s">
        <v>4</v>
      </c>
      <c r="C3" s="9" t="s">
        <v>5</v>
      </c>
      <c r="D3" s="9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10" t="s">
        <v>6</v>
      </c>
    </row>
    <row r="4" spans="1:10" ht="17.25" customHeight="1">
      <c r="A4" s="11" t="s">
        <v>7</v>
      </c>
      <c r="B4" s="21">
        <f aca="true" t="shared" si="0" ref="B4:G4">SUM(B6:B54)</f>
        <v>13973</v>
      </c>
      <c r="C4" s="22">
        <f t="shared" si="0"/>
        <v>7729</v>
      </c>
      <c r="D4" s="22">
        <f t="shared" si="0"/>
        <v>6244</v>
      </c>
      <c r="E4" s="22">
        <f t="shared" si="0"/>
        <v>14927</v>
      </c>
      <c r="F4" s="22">
        <f t="shared" si="0"/>
        <v>8253</v>
      </c>
      <c r="G4" s="22">
        <f t="shared" si="0"/>
        <v>6674</v>
      </c>
      <c r="H4" s="22">
        <f>SUM(H6:H54)</f>
        <v>-954</v>
      </c>
      <c r="I4" s="22">
        <f>SUM(I6:I54)</f>
        <v>-524</v>
      </c>
      <c r="J4" s="22">
        <f>SUM(J6:J54)</f>
        <v>-430</v>
      </c>
    </row>
    <row r="5" spans="2:10" ht="13.5" customHeight="1">
      <c r="B5" s="23"/>
      <c r="C5" s="24"/>
      <c r="D5" s="24"/>
      <c r="E5" s="24"/>
      <c r="F5" s="24"/>
      <c r="G5" s="24"/>
      <c r="H5" s="24"/>
      <c r="I5" s="25"/>
      <c r="J5" s="25"/>
    </row>
    <row r="6" spans="1:10" ht="12.75" customHeight="1">
      <c r="A6" s="13" t="s">
        <v>8</v>
      </c>
      <c r="B6" s="23">
        <f aca="true" t="shared" si="1" ref="B6:B28">SUM(C6:D6)</f>
        <v>111</v>
      </c>
      <c r="C6" s="26">
        <v>73</v>
      </c>
      <c r="D6" s="26">
        <v>38</v>
      </c>
      <c r="E6" s="24">
        <f aca="true" t="shared" si="2" ref="E6:E54">SUM(F6:G6)</f>
        <v>122</v>
      </c>
      <c r="F6" s="26">
        <v>80</v>
      </c>
      <c r="G6" s="26">
        <v>42</v>
      </c>
      <c r="H6" s="22">
        <f>B6-E6</f>
        <v>-11</v>
      </c>
      <c r="I6" s="22">
        <f>C6-F6</f>
        <v>-7</v>
      </c>
      <c r="J6" s="22">
        <f>D6-G6</f>
        <v>-4</v>
      </c>
    </row>
    <row r="7" spans="1:10" ht="12.75" customHeight="1">
      <c r="A7" s="13" t="s">
        <v>9</v>
      </c>
      <c r="B7" s="23">
        <f t="shared" si="1"/>
        <v>18</v>
      </c>
      <c r="C7" s="26">
        <v>13</v>
      </c>
      <c r="D7" s="26">
        <v>5</v>
      </c>
      <c r="E7" s="24">
        <f t="shared" si="2"/>
        <v>15</v>
      </c>
      <c r="F7" s="26">
        <v>8</v>
      </c>
      <c r="G7" s="26">
        <v>7</v>
      </c>
      <c r="H7" s="22">
        <f aca="true" t="shared" si="3" ref="H7:J54">B7-E7</f>
        <v>3</v>
      </c>
      <c r="I7" s="22">
        <f t="shared" si="3"/>
        <v>5</v>
      </c>
      <c r="J7" s="22">
        <f t="shared" si="3"/>
        <v>-2</v>
      </c>
    </row>
    <row r="8" spans="1:10" ht="12.75" customHeight="1">
      <c r="A8" s="13" t="s">
        <v>10</v>
      </c>
      <c r="B8" s="23">
        <f t="shared" si="1"/>
        <v>5</v>
      </c>
      <c r="C8" s="26">
        <v>1</v>
      </c>
      <c r="D8" s="26">
        <v>4</v>
      </c>
      <c r="E8" s="24">
        <f t="shared" si="2"/>
        <v>17</v>
      </c>
      <c r="F8" s="26">
        <v>8</v>
      </c>
      <c r="G8" s="26">
        <v>9</v>
      </c>
      <c r="H8" s="22">
        <f t="shared" si="3"/>
        <v>-12</v>
      </c>
      <c r="I8" s="22">
        <f t="shared" si="3"/>
        <v>-7</v>
      </c>
      <c r="J8" s="22">
        <f t="shared" si="3"/>
        <v>-5</v>
      </c>
    </row>
    <row r="9" spans="1:10" ht="12.75" customHeight="1">
      <c r="A9" s="13" t="s">
        <v>11</v>
      </c>
      <c r="B9" s="23">
        <f t="shared" si="1"/>
        <v>42</v>
      </c>
      <c r="C9" s="26">
        <v>24</v>
      </c>
      <c r="D9" s="26">
        <v>18</v>
      </c>
      <c r="E9" s="24">
        <f t="shared" si="2"/>
        <v>33</v>
      </c>
      <c r="F9" s="26">
        <v>22</v>
      </c>
      <c r="G9" s="26">
        <v>11</v>
      </c>
      <c r="H9" s="22">
        <f t="shared" si="3"/>
        <v>9</v>
      </c>
      <c r="I9" s="22">
        <f t="shared" si="3"/>
        <v>2</v>
      </c>
      <c r="J9" s="22">
        <f t="shared" si="3"/>
        <v>7</v>
      </c>
    </row>
    <row r="10" spans="1:10" ht="12.75" customHeight="1">
      <c r="A10" s="13" t="s">
        <v>12</v>
      </c>
      <c r="B10" s="23">
        <f t="shared" si="1"/>
        <v>13</v>
      </c>
      <c r="C10" s="27">
        <v>8</v>
      </c>
      <c r="D10" s="27">
        <v>5</v>
      </c>
      <c r="E10" s="24">
        <f t="shared" si="2"/>
        <v>14</v>
      </c>
      <c r="F10" s="26">
        <v>9</v>
      </c>
      <c r="G10" s="26">
        <v>5</v>
      </c>
      <c r="H10" s="22">
        <f>B10-E10</f>
        <v>-1</v>
      </c>
      <c r="I10" s="22">
        <f>C10-F10</f>
        <v>-1</v>
      </c>
      <c r="J10" s="22">
        <f>D10-G10</f>
        <v>0</v>
      </c>
    </row>
    <row r="11" spans="1:10" ht="17.25" customHeight="1">
      <c r="A11" s="13" t="s">
        <v>13</v>
      </c>
      <c r="B11" s="23">
        <f t="shared" si="1"/>
        <v>6</v>
      </c>
      <c r="C11" s="27">
        <v>2</v>
      </c>
      <c r="D11" s="27">
        <v>4</v>
      </c>
      <c r="E11" s="24">
        <f t="shared" si="2"/>
        <v>10</v>
      </c>
      <c r="F11" s="26">
        <v>5</v>
      </c>
      <c r="G11" s="26">
        <v>5</v>
      </c>
      <c r="H11" s="22">
        <f t="shared" si="3"/>
        <v>-4</v>
      </c>
      <c r="I11" s="22">
        <f t="shared" si="3"/>
        <v>-3</v>
      </c>
      <c r="J11" s="22">
        <f>D11-G11</f>
        <v>-1</v>
      </c>
    </row>
    <row r="12" spans="1:10" ht="12.75" customHeight="1">
      <c r="A12" s="13" t="s">
        <v>14</v>
      </c>
      <c r="B12" s="23">
        <f t="shared" si="1"/>
        <v>19</v>
      </c>
      <c r="C12" s="26">
        <v>11</v>
      </c>
      <c r="D12" s="26">
        <v>8</v>
      </c>
      <c r="E12" s="24">
        <f t="shared" si="2"/>
        <v>21</v>
      </c>
      <c r="F12" s="26">
        <v>14</v>
      </c>
      <c r="G12" s="26">
        <v>7</v>
      </c>
      <c r="H12" s="22">
        <f t="shared" si="3"/>
        <v>-2</v>
      </c>
      <c r="I12" s="22">
        <f t="shared" si="3"/>
        <v>-3</v>
      </c>
      <c r="J12" s="22">
        <f t="shared" si="3"/>
        <v>1</v>
      </c>
    </row>
    <row r="13" spans="1:10" ht="12.75" customHeight="1">
      <c r="A13" s="13" t="s">
        <v>15</v>
      </c>
      <c r="B13" s="23">
        <f t="shared" si="1"/>
        <v>68</v>
      </c>
      <c r="C13" s="26">
        <v>38</v>
      </c>
      <c r="D13" s="26">
        <v>30</v>
      </c>
      <c r="E13" s="24">
        <f t="shared" si="2"/>
        <v>52</v>
      </c>
      <c r="F13" s="26">
        <v>36</v>
      </c>
      <c r="G13" s="26">
        <v>16</v>
      </c>
      <c r="H13" s="22">
        <f t="shared" si="3"/>
        <v>16</v>
      </c>
      <c r="I13" s="22">
        <f t="shared" si="3"/>
        <v>2</v>
      </c>
      <c r="J13" s="22">
        <f t="shared" si="3"/>
        <v>14</v>
      </c>
    </row>
    <row r="14" spans="1:10" ht="12.75" customHeight="1">
      <c r="A14" s="13" t="s">
        <v>16</v>
      </c>
      <c r="B14" s="23">
        <f t="shared" si="1"/>
        <v>19</v>
      </c>
      <c r="C14" s="26">
        <v>12</v>
      </c>
      <c r="D14" s="26">
        <v>7</v>
      </c>
      <c r="E14" s="24">
        <f t="shared" si="2"/>
        <v>25</v>
      </c>
      <c r="F14" s="26">
        <v>15</v>
      </c>
      <c r="G14" s="26">
        <v>10</v>
      </c>
      <c r="H14" s="22">
        <f t="shared" si="3"/>
        <v>-6</v>
      </c>
      <c r="I14" s="22">
        <f t="shared" si="3"/>
        <v>-3</v>
      </c>
      <c r="J14" s="22">
        <f t="shared" si="3"/>
        <v>-3</v>
      </c>
    </row>
    <row r="15" spans="1:10" ht="12.75" customHeight="1">
      <c r="A15" s="13" t="s">
        <v>17</v>
      </c>
      <c r="B15" s="23">
        <f t="shared" si="1"/>
        <v>25</v>
      </c>
      <c r="C15" s="26">
        <v>16</v>
      </c>
      <c r="D15" s="26">
        <v>9</v>
      </c>
      <c r="E15" s="24">
        <f t="shared" si="2"/>
        <v>43</v>
      </c>
      <c r="F15" s="26">
        <v>24</v>
      </c>
      <c r="G15" s="26">
        <v>19</v>
      </c>
      <c r="H15" s="22">
        <f t="shared" si="3"/>
        <v>-18</v>
      </c>
      <c r="I15" s="22">
        <f t="shared" si="3"/>
        <v>-8</v>
      </c>
      <c r="J15" s="22">
        <f t="shared" si="3"/>
        <v>-10</v>
      </c>
    </row>
    <row r="16" spans="1:10" ht="17.25" customHeight="1">
      <c r="A16" s="13" t="s">
        <v>18</v>
      </c>
      <c r="B16" s="23">
        <f t="shared" si="1"/>
        <v>182</v>
      </c>
      <c r="C16" s="26">
        <v>115</v>
      </c>
      <c r="D16" s="26">
        <v>67</v>
      </c>
      <c r="E16" s="24">
        <f t="shared" si="2"/>
        <v>230</v>
      </c>
      <c r="F16" s="26">
        <v>139</v>
      </c>
      <c r="G16" s="26">
        <v>91</v>
      </c>
      <c r="H16" s="22">
        <f t="shared" si="3"/>
        <v>-48</v>
      </c>
      <c r="I16" s="22">
        <f t="shared" si="3"/>
        <v>-24</v>
      </c>
      <c r="J16" s="22">
        <f t="shared" si="3"/>
        <v>-24</v>
      </c>
    </row>
    <row r="17" spans="1:10" ht="12.75" customHeight="1">
      <c r="A17" s="13" t="s">
        <v>19</v>
      </c>
      <c r="B17" s="23">
        <f t="shared" si="1"/>
        <v>214</v>
      </c>
      <c r="C17" s="26">
        <v>122</v>
      </c>
      <c r="D17" s="26">
        <v>92</v>
      </c>
      <c r="E17" s="24">
        <f t="shared" si="2"/>
        <v>337</v>
      </c>
      <c r="F17" s="26">
        <v>189</v>
      </c>
      <c r="G17" s="26">
        <v>148</v>
      </c>
      <c r="H17" s="22">
        <f t="shared" si="3"/>
        <v>-123</v>
      </c>
      <c r="I17" s="22">
        <f t="shared" si="3"/>
        <v>-67</v>
      </c>
      <c r="J17" s="22">
        <f t="shared" si="3"/>
        <v>-56</v>
      </c>
    </row>
    <row r="18" spans="1:10" ht="12.75" customHeight="1">
      <c r="A18" s="13" t="s">
        <v>20</v>
      </c>
      <c r="B18" s="23">
        <f t="shared" si="1"/>
        <v>445</v>
      </c>
      <c r="C18" s="26">
        <v>280</v>
      </c>
      <c r="D18" s="26">
        <v>165</v>
      </c>
      <c r="E18" s="24">
        <f t="shared" si="2"/>
        <v>609</v>
      </c>
      <c r="F18" s="26">
        <v>362</v>
      </c>
      <c r="G18" s="26">
        <v>247</v>
      </c>
      <c r="H18" s="22">
        <f t="shared" si="3"/>
        <v>-164</v>
      </c>
      <c r="I18" s="22">
        <f t="shared" si="3"/>
        <v>-82</v>
      </c>
      <c r="J18" s="22">
        <f t="shared" si="3"/>
        <v>-82</v>
      </c>
    </row>
    <row r="19" spans="1:10" ht="12.75" customHeight="1">
      <c r="A19" s="13" t="s">
        <v>21</v>
      </c>
      <c r="B19" s="23">
        <f t="shared" si="1"/>
        <v>248</v>
      </c>
      <c r="C19" s="26">
        <v>147</v>
      </c>
      <c r="D19" s="26">
        <v>101</v>
      </c>
      <c r="E19" s="24">
        <f t="shared" si="2"/>
        <v>397</v>
      </c>
      <c r="F19" s="26">
        <v>233</v>
      </c>
      <c r="G19" s="26">
        <v>164</v>
      </c>
      <c r="H19" s="22">
        <f t="shared" si="3"/>
        <v>-149</v>
      </c>
      <c r="I19" s="22">
        <f t="shared" si="3"/>
        <v>-86</v>
      </c>
      <c r="J19" s="22">
        <f t="shared" si="3"/>
        <v>-63</v>
      </c>
    </row>
    <row r="20" spans="1:10" ht="12.75" customHeight="1">
      <c r="A20" s="13" t="s">
        <v>22</v>
      </c>
      <c r="B20" s="23">
        <f t="shared" si="1"/>
        <v>32</v>
      </c>
      <c r="C20" s="26">
        <v>20</v>
      </c>
      <c r="D20" s="26">
        <v>12</v>
      </c>
      <c r="E20" s="24">
        <f t="shared" si="2"/>
        <v>24</v>
      </c>
      <c r="F20" s="26">
        <v>14</v>
      </c>
      <c r="G20" s="26">
        <v>10</v>
      </c>
      <c r="H20" s="22">
        <f t="shared" si="3"/>
        <v>8</v>
      </c>
      <c r="I20" s="22">
        <f t="shared" si="3"/>
        <v>6</v>
      </c>
      <c r="J20" s="22">
        <f t="shared" si="3"/>
        <v>2</v>
      </c>
    </row>
    <row r="21" spans="1:10" ht="17.25" customHeight="1">
      <c r="A21" s="13" t="s">
        <v>23</v>
      </c>
      <c r="B21" s="23">
        <f t="shared" si="1"/>
        <v>25</v>
      </c>
      <c r="C21" s="26">
        <v>18</v>
      </c>
      <c r="D21" s="26">
        <v>7</v>
      </c>
      <c r="E21" s="24">
        <f t="shared" si="2"/>
        <v>26</v>
      </c>
      <c r="F21" s="26">
        <v>18</v>
      </c>
      <c r="G21" s="26">
        <v>8</v>
      </c>
      <c r="H21" s="22">
        <f t="shared" si="3"/>
        <v>-1</v>
      </c>
      <c r="I21" s="22">
        <f t="shared" si="3"/>
        <v>0</v>
      </c>
      <c r="J21" s="22">
        <f t="shared" si="3"/>
        <v>-1</v>
      </c>
    </row>
    <row r="22" spans="1:10" ht="12.75" customHeight="1">
      <c r="A22" s="13" t="s">
        <v>24</v>
      </c>
      <c r="B22" s="23">
        <f t="shared" si="1"/>
        <v>120</v>
      </c>
      <c r="C22" s="26">
        <v>78</v>
      </c>
      <c r="D22" s="26">
        <v>42</v>
      </c>
      <c r="E22" s="24">
        <f t="shared" si="2"/>
        <v>45</v>
      </c>
      <c r="F22" s="26">
        <v>29</v>
      </c>
      <c r="G22" s="26">
        <v>16</v>
      </c>
      <c r="H22" s="22">
        <f t="shared" si="3"/>
        <v>75</v>
      </c>
      <c r="I22" s="22">
        <f t="shared" si="3"/>
        <v>49</v>
      </c>
      <c r="J22" s="22">
        <f t="shared" si="3"/>
        <v>26</v>
      </c>
    </row>
    <row r="23" spans="1:10" ht="12.75" customHeight="1">
      <c r="A23" s="13" t="s">
        <v>25</v>
      </c>
      <c r="B23" s="23">
        <f t="shared" si="1"/>
        <v>51</v>
      </c>
      <c r="C23" s="26">
        <v>26</v>
      </c>
      <c r="D23" s="26">
        <v>25</v>
      </c>
      <c r="E23" s="24">
        <f t="shared" si="2"/>
        <v>47</v>
      </c>
      <c r="F23" s="26">
        <v>29</v>
      </c>
      <c r="G23" s="26">
        <v>18</v>
      </c>
      <c r="H23" s="22">
        <f t="shared" si="3"/>
        <v>4</v>
      </c>
      <c r="I23" s="22">
        <f t="shared" si="3"/>
        <v>-3</v>
      </c>
      <c r="J23" s="22">
        <f t="shared" si="3"/>
        <v>7</v>
      </c>
    </row>
    <row r="24" spans="1:10" ht="12.75" customHeight="1">
      <c r="A24" s="13" t="s">
        <v>26</v>
      </c>
      <c r="B24" s="23">
        <f t="shared" si="1"/>
        <v>11</v>
      </c>
      <c r="C24" s="26">
        <v>8</v>
      </c>
      <c r="D24" s="27">
        <v>3</v>
      </c>
      <c r="E24" s="24">
        <f t="shared" si="2"/>
        <v>10</v>
      </c>
      <c r="F24" s="26">
        <v>5</v>
      </c>
      <c r="G24" s="26">
        <v>5</v>
      </c>
      <c r="H24" s="22">
        <f t="shared" si="3"/>
        <v>1</v>
      </c>
      <c r="I24" s="22">
        <f t="shared" si="3"/>
        <v>3</v>
      </c>
      <c r="J24" s="22">
        <f t="shared" si="3"/>
        <v>-2</v>
      </c>
    </row>
    <row r="25" spans="1:10" ht="12.75" customHeight="1">
      <c r="A25" s="13" t="s">
        <v>27</v>
      </c>
      <c r="B25" s="23">
        <f t="shared" si="1"/>
        <v>27</v>
      </c>
      <c r="C25" s="26">
        <v>17</v>
      </c>
      <c r="D25" s="26">
        <v>10</v>
      </c>
      <c r="E25" s="24">
        <f t="shared" si="2"/>
        <v>48</v>
      </c>
      <c r="F25" s="26">
        <v>29</v>
      </c>
      <c r="G25" s="26">
        <v>19</v>
      </c>
      <c r="H25" s="22">
        <f t="shared" si="3"/>
        <v>-21</v>
      </c>
      <c r="I25" s="22">
        <f t="shared" si="3"/>
        <v>-12</v>
      </c>
      <c r="J25" s="22">
        <f t="shared" si="3"/>
        <v>-9</v>
      </c>
    </row>
    <row r="26" spans="1:10" ht="17.25" customHeight="1">
      <c r="A26" s="13" t="s">
        <v>28</v>
      </c>
      <c r="B26" s="23">
        <f t="shared" si="1"/>
        <v>48</v>
      </c>
      <c r="C26" s="26">
        <v>28</v>
      </c>
      <c r="D26" s="26">
        <v>20</v>
      </c>
      <c r="E26" s="24">
        <f t="shared" si="2"/>
        <v>59</v>
      </c>
      <c r="F26" s="26">
        <v>36</v>
      </c>
      <c r="G26" s="26">
        <v>23</v>
      </c>
      <c r="H26" s="22">
        <f t="shared" si="3"/>
        <v>-11</v>
      </c>
      <c r="I26" s="22">
        <f t="shared" si="3"/>
        <v>-8</v>
      </c>
      <c r="J26" s="22">
        <f t="shared" si="3"/>
        <v>-3</v>
      </c>
    </row>
    <row r="27" spans="1:10" ht="12.75" customHeight="1">
      <c r="A27" s="13" t="s">
        <v>29</v>
      </c>
      <c r="B27" s="23">
        <f t="shared" si="1"/>
        <v>179</v>
      </c>
      <c r="C27" s="26">
        <v>120</v>
      </c>
      <c r="D27" s="26">
        <v>59</v>
      </c>
      <c r="E27" s="24">
        <f t="shared" si="2"/>
        <v>137</v>
      </c>
      <c r="F27" s="26">
        <v>101</v>
      </c>
      <c r="G27" s="26">
        <v>36</v>
      </c>
      <c r="H27" s="22">
        <f t="shared" si="3"/>
        <v>42</v>
      </c>
      <c r="I27" s="22">
        <f t="shared" si="3"/>
        <v>19</v>
      </c>
      <c r="J27" s="22">
        <f t="shared" si="3"/>
        <v>23</v>
      </c>
    </row>
    <row r="28" spans="1:10" ht="12.75" customHeight="1">
      <c r="A28" s="13" t="s">
        <v>30</v>
      </c>
      <c r="B28" s="23">
        <f t="shared" si="1"/>
        <v>267</v>
      </c>
      <c r="C28" s="26">
        <v>172</v>
      </c>
      <c r="D28" s="26">
        <v>95</v>
      </c>
      <c r="E28" s="24">
        <f t="shared" si="2"/>
        <v>346</v>
      </c>
      <c r="F28" s="26">
        <v>209</v>
      </c>
      <c r="G28" s="26">
        <v>137</v>
      </c>
      <c r="H28" s="22">
        <f t="shared" si="3"/>
        <v>-79</v>
      </c>
      <c r="I28" s="22">
        <f t="shared" si="3"/>
        <v>-37</v>
      </c>
      <c r="J28" s="22">
        <f t="shared" si="3"/>
        <v>-42</v>
      </c>
    </row>
    <row r="29" spans="1:10" ht="12.75" customHeight="1">
      <c r="A29" s="13" t="s">
        <v>31</v>
      </c>
      <c r="B29" s="23">
        <f>SUM(C29:D29)</f>
        <v>85</v>
      </c>
      <c r="C29" s="26">
        <v>56</v>
      </c>
      <c r="D29" s="24">
        <v>29</v>
      </c>
      <c r="E29" s="24">
        <f t="shared" si="2"/>
        <v>73</v>
      </c>
      <c r="F29" s="26">
        <v>51</v>
      </c>
      <c r="G29" s="26">
        <v>22</v>
      </c>
      <c r="H29" s="22">
        <f t="shared" si="3"/>
        <v>12</v>
      </c>
      <c r="I29" s="22">
        <f t="shared" si="3"/>
        <v>5</v>
      </c>
      <c r="J29" s="22">
        <f t="shared" si="3"/>
        <v>7</v>
      </c>
    </row>
    <row r="30" spans="1:10" ht="12.75" customHeight="1">
      <c r="A30" s="13" t="s">
        <v>32</v>
      </c>
      <c r="B30" s="23">
        <f>SUM(C30:D30)</f>
        <v>174</v>
      </c>
      <c r="C30" s="26">
        <v>119</v>
      </c>
      <c r="D30" s="26">
        <v>55</v>
      </c>
      <c r="E30" s="24">
        <f t="shared" si="2"/>
        <v>181</v>
      </c>
      <c r="F30" s="26">
        <v>111</v>
      </c>
      <c r="G30" s="26">
        <v>70</v>
      </c>
      <c r="H30" s="22">
        <f t="shared" si="3"/>
        <v>-7</v>
      </c>
      <c r="I30" s="22">
        <f t="shared" si="3"/>
        <v>8</v>
      </c>
      <c r="J30" s="22">
        <f t="shared" si="3"/>
        <v>-15</v>
      </c>
    </row>
    <row r="31" spans="1:10" ht="17.25" customHeight="1">
      <c r="A31" s="13" t="s">
        <v>33</v>
      </c>
      <c r="B31" s="23">
        <f>SUM(C31:D31)</f>
        <v>466</v>
      </c>
      <c r="C31" s="26">
        <v>316</v>
      </c>
      <c r="D31" s="26">
        <v>150</v>
      </c>
      <c r="E31" s="24">
        <f t="shared" si="2"/>
        <v>531</v>
      </c>
      <c r="F31" s="26">
        <v>344</v>
      </c>
      <c r="G31" s="26">
        <v>187</v>
      </c>
      <c r="H31" s="22">
        <f t="shared" si="3"/>
        <v>-65</v>
      </c>
      <c r="I31" s="22">
        <f t="shared" si="3"/>
        <v>-28</v>
      </c>
      <c r="J31" s="22">
        <f t="shared" si="3"/>
        <v>-37</v>
      </c>
    </row>
    <row r="32" spans="1:10" ht="12.75" customHeight="1">
      <c r="A32" s="13" t="s">
        <v>34</v>
      </c>
      <c r="B32" s="23">
        <f>SUM(C32:D32)</f>
        <v>1434</v>
      </c>
      <c r="C32" s="26">
        <v>861</v>
      </c>
      <c r="D32" s="26">
        <v>573</v>
      </c>
      <c r="E32" s="24">
        <f t="shared" si="2"/>
        <v>1763</v>
      </c>
      <c r="F32" s="26">
        <v>1057</v>
      </c>
      <c r="G32" s="26">
        <v>706</v>
      </c>
      <c r="H32" s="22">
        <f t="shared" si="3"/>
        <v>-329</v>
      </c>
      <c r="I32" s="22">
        <f t="shared" si="3"/>
        <v>-196</v>
      </c>
      <c r="J32" s="22">
        <f t="shared" si="3"/>
        <v>-133</v>
      </c>
    </row>
    <row r="33" spans="1:10" ht="12.75" customHeight="1">
      <c r="A33" s="13" t="s">
        <v>35</v>
      </c>
      <c r="B33" s="23">
        <f>SUM(C33:D33)</f>
        <v>6888</v>
      </c>
      <c r="C33" s="26">
        <v>3431</v>
      </c>
      <c r="D33" s="26">
        <v>3457</v>
      </c>
      <c r="E33" s="24">
        <f t="shared" si="2"/>
        <v>6640</v>
      </c>
      <c r="F33" s="26">
        <v>3270</v>
      </c>
      <c r="G33" s="26">
        <v>3370</v>
      </c>
      <c r="H33" s="22">
        <f t="shared" si="3"/>
        <v>248</v>
      </c>
      <c r="I33" s="22">
        <f t="shared" si="3"/>
        <v>161</v>
      </c>
      <c r="J33" s="22">
        <f t="shared" si="3"/>
        <v>87</v>
      </c>
    </row>
    <row r="34" spans="1:10" ht="12.75" customHeight="1">
      <c r="A34" s="13" t="s">
        <v>36</v>
      </c>
      <c r="B34" s="23">
        <f>SUM(C34:D34)</f>
        <v>146</v>
      </c>
      <c r="C34" s="24">
        <v>76</v>
      </c>
      <c r="D34" s="26">
        <v>70</v>
      </c>
      <c r="E34" s="24">
        <f t="shared" si="2"/>
        <v>174</v>
      </c>
      <c r="F34" s="26">
        <v>91</v>
      </c>
      <c r="G34" s="26">
        <v>83</v>
      </c>
      <c r="H34" s="22">
        <f t="shared" si="3"/>
        <v>-28</v>
      </c>
      <c r="I34" s="22">
        <f t="shared" si="3"/>
        <v>-15</v>
      </c>
      <c r="J34" s="22">
        <f t="shared" si="3"/>
        <v>-13</v>
      </c>
    </row>
    <row r="35" spans="1:10" ht="12.75" customHeight="1">
      <c r="A35" s="13" t="s">
        <v>37</v>
      </c>
      <c r="B35" s="23">
        <f aca="true" t="shared" si="4" ref="B35:B54">SUM(C35:D35)</f>
        <v>97</v>
      </c>
      <c r="C35" s="26">
        <v>60</v>
      </c>
      <c r="D35" s="26">
        <v>37</v>
      </c>
      <c r="E35" s="24">
        <f t="shared" si="2"/>
        <v>87</v>
      </c>
      <c r="F35" s="26">
        <v>55</v>
      </c>
      <c r="G35" s="26">
        <v>32</v>
      </c>
      <c r="H35" s="22">
        <f t="shared" si="3"/>
        <v>10</v>
      </c>
      <c r="I35" s="22">
        <f t="shared" si="3"/>
        <v>5</v>
      </c>
      <c r="J35" s="22">
        <f t="shared" si="3"/>
        <v>5</v>
      </c>
    </row>
    <row r="36" spans="1:10" ht="17.25" customHeight="1">
      <c r="A36" s="13" t="s">
        <v>38</v>
      </c>
      <c r="B36" s="23">
        <f t="shared" si="4"/>
        <v>94</v>
      </c>
      <c r="C36" s="26">
        <v>59</v>
      </c>
      <c r="D36" s="26">
        <v>35</v>
      </c>
      <c r="E36" s="24">
        <f t="shared" si="2"/>
        <v>110</v>
      </c>
      <c r="F36" s="26">
        <v>61</v>
      </c>
      <c r="G36" s="26">
        <v>49</v>
      </c>
      <c r="H36" s="22">
        <f t="shared" si="3"/>
        <v>-16</v>
      </c>
      <c r="I36" s="22">
        <f t="shared" si="3"/>
        <v>-2</v>
      </c>
      <c r="J36" s="22">
        <f t="shared" si="3"/>
        <v>-14</v>
      </c>
    </row>
    <row r="37" spans="1:10" ht="12.75" customHeight="1">
      <c r="A37" s="13" t="s">
        <v>39</v>
      </c>
      <c r="B37" s="23">
        <f t="shared" si="4"/>
        <v>60</v>
      </c>
      <c r="C37" s="26">
        <v>31</v>
      </c>
      <c r="D37" s="26">
        <v>29</v>
      </c>
      <c r="E37" s="24">
        <f t="shared" si="2"/>
        <v>79</v>
      </c>
      <c r="F37" s="26">
        <v>42</v>
      </c>
      <c r="G37" s="26">
        <v>37</v>
      </c>
      <c r="H37" s="22">
        <f t="shared" si="3"/>
        <v>-19</v>
      </c>
      <c r="I37" s="22">
        <f t="shared" si="3"/>
        <v>-11</v>
      </c>
      <c r="J37" s="22">
        <f t="shared" si="3"/>
        <v>-8</v>
      </c>
    </row>
    <row r="38" spans="1:10" ht="12.75" customHeight="1">
      <c r="A38" s="13" t="s">
        <v>40</v>
      </c>
      <c r="B38" s="23">
        <f t="shared" si="4"/>
        <v>542</v>
      </c>
      <c r="C38" s="26">
        <v>299</v>
      </c>
      <c r="D38" s="26">
        <v>243</v>
      </c>
      <c r="E38" s="24">
        <f t="shared" si="2"/>
        <v>504</v>
      </c>
      <c r="F38" s="26">
        <v>308</v>
      </c>
      <c r="G38" s="26">
        <v>196</v>
      </c>
      <c r="H38" s="22">
        <f t="shared" si="3"/>
        <v>38</v>
      </c>
      <c r="I38" s="22">
        <f t="shared" si="3"/>
        <v>-9</v>
      </c>
      <c r="J38" s="22">
        <f t="shared" si="3"/>
        <v>47</v>
      </c>
    </row>
    <row r="39" spans="1:10" ht="12.75" customHeight="1">
      <c r="A39" s="13" t="s">
        <v>41</v>
      </c>
      <c r="B39" s="23">
        <f t="shared" si="4"/>
        <v>353</v>
      </c>
      <c r="C39" s="26">
        <v>207</v>
      </c>
      <c r="D39" s="26">
        <v>146</v>
      </c>
      <c r="E39" s="24">
        <f t="shared" si="2"/>
        <v>395</v>
      </c>
      <c r="F39" s="26">
        <v>233</v>
      </c>
      <c r="G39" s="26">
        <v>162</v>
      </c>
      <c r="H39" s="22">
        <f t="shared" si="3"/>
        <v>-42</v>
      </c>
      <c r="I39" s="22">
        <f t="shared" si="3"/>
        <v>-26</v>
      </c>
      <c r="J39" s="22">
        <f t="shared" si="3"/>
        <v>-16</v>
      </c>
    </row>
    <row r="40" spans="1:10" ht="12.75" customHeight="1">
      <c r="A40" s="13" t="s">
        <v>42</v>
      </c>
      <c r="B40" s="23">
        <f t="shared" si="4"/>
        <v>120</v>
      </c>
      <c r="C40" s="26">
        <v>69</v>
      </c>
      <c r="D40" s="26">
        <v>51</v>
      </c>
      <c r="E40" s="24">
        <f t="shared" si="2"/>
        <v>153</v>
      </c>
      <c r="F40" s="26">
        <v>90</v>
      </c>
      <c r="G40" s="26">
        <v>63</v>
      </c>
      <c r="H40" s="22">
        <f t="shared" si="3"/>
        <v>-33</v>
      </c>
      <c r="I40" s="22">
        <f t="shared" si="3"/>
        <v>-21</v>
      </c>
      <c r="J40" s="22">
        <f t="shared" si="3"/>
        <v>-12</v>
      </c>
    </row>
    <row r="41" spans="1:10" ht="17.25" customHeight="1">
      <c r="A41" s="13" t="s">
        <v>43</v>
      </c>
      <c r="B41" s="23">
        <f t="shared" si="4"/>
        <v>70</v>
      </c>
      <c r="C41" s="26">
        <v>50</v>
      </c>
      <c r="D41" s="26">
        <v>20</v>
      </c>
      <c r="E41" s="24">
        <f t="shared" si="2"/>
        <v>91</v>
      </c>
      <c r="F41" s="26">
        <v>56</v>
      </c>
      <c r="G41" s="26">
        <v>35</v>
      </c>
      <c r="H41" s="22">
        <f t="shared" si="3"/>
        <v>-21</v>
      </c>
      <c r="I41" s="22">
        <f t="shared" si="3"/>
        <v>-6</v>
      </c>
      <c r="J41" s="22">
        <f t="shared" si="3"/>
        <v>-15</v>
      </c>
    </row>
    <row r="42" spans="1:10" ht="12.75" customHeight="1">
      <c r="A42" s="13" t="s">
        <v>44</v>
      </c>
      <c r="B42" s="23">
        <f t="shared" si="4"/>
        <v>125</v>
      </c>
      <c r="C42" s="26">
        <v>79</v>
      </c>
      <c r="D42" s="26">
        <v>46</v>
      </c>
      <c r="E42" s="24">
        <f t="shared" si="2"/>
        <v>103</v>
      </c>
      <c r="F42" s="26">
        <v>63</v>
      </c>
      <c r="G42" s="26">
        <v>40</v>
      </c>
      <c r="H42" s="22">
        <f t="shared" si="3"/>
        <v>22</v>
      </c>
      <c r="I42" s="22">
        <f t="shared" si="3"/>
        <v>16</v>
      </c>
      <c r="J42" s="22">
        <f t="shared" si="3"/>
        <v>6</v>
      </c>
    </row>
    <row r="43" spans="1:10" ht="12.75" customHeight="1">
      <c r="A43" s="13" t="s">
        <v>45</v>
      </c>
      <c r="B43" s="23">
        <f t="shared" si="4"/>
        <v>121</v>
      </c>
      <c r="C43" s="26">
        <v>73</v>
      </c>
      <c r="D43" s="26">
        <v>48</v>
      </c>
      <c r="E43" s="24">
        <f t="shared" si="2"/>
        <v>157</v>
      </c>
      <c r="F43" s="26">
        <v>85</v>
      </c>
      <c r="G43" s="26">
        <v>72</v>
      </c>
      <c r="H43" s="22">
        <f t="shared" si="3"/>
        <v>-36</v>
      </c>
      <c r="I43" s="22">
        <f t="shared" si="3"/>
        <v>-12</v>
      </c>
      <c r="J43" s="22">
        <f t="shared" si="3"/>
        <v>-24</v>
      </c>
    </row>
    <row r="44" spans="1:10" ht="12.75" customHeight="1">
      <c r="A44" s="13" t="s">
        <v>46</v>
      </c>
      <c r="B44" s="23">
        <f t="shared" si="4"/>
        <v>68</v>
      </c>
      <c r="C44" s="26">
        <v>44</v>
      </c>
      <c r="D44" s="26">
        <v>24</v>
      </c>
      <c r="E44" s="24">
        <f t="shared" si="2"/>
        <v>95</v>
      </c>
      <c r="F44" s="26">
        <v>53</v>
      </c>
      <c r="G44" s="26">
        <v>42</v>
      </c>
      <c r="H44" s="22">
        <f t="shared" si="3"/>
        <v>-27</v>
      </c>
      <c r="I44" s="22">
        <f t="shared" si="3"/>
        <v>-9</v>
      </c>
      <c r="J44" s="22">
        <f t="shared" si="3"/>
        <v>-18</v>
      </c>
    </row>
    <row r="45" spans="1:10" ht="12.75" customHeight="1">
      <c r="A45" s="13" t="s">
        <v>47</v>
      </c>
      <c r="B45" s="23">
        <f t="shared" si="4"/>
        <v>218</v>
      </c>
      <c r="C45" s="26">
        <v>138</v>
      </c>
      <c r="D45" s="26">
        <v>80</v>
      </c>
      <c r="E45" s="24">
        <f t="shared" si="2"/>
        <v>257</v>
      </c>
      <c r="F45" s="26">
        <v>167</v>
      </c>
      <c r="G45" s="26">
        <v>90</v>
      </c>
      <c r="H45" s="22">
        <f t="shared" si="3"/>
        <v>-39</v>
      </c>
      <c r="I45" s="22">
        <f t="shared" si="3"/>
        <v>-29</v>
      </c>
      <c r="J45" s="22">
        <f t="shared" si="3"/>
        <v>-10</v>
      </c>
    </row>
    <row r="46" spans="1:10" ht="17.25" customHeight="1">
      <c r="A46" s="13" t="s">
        <v>48</v>
      </c>
      <c r="B46" s="23">
        <f t="shared" si="4"/>
        <v>17</v>
      </c>
      <c r="C46" s="26">
        <v>7</v>
      </c>
      <c r="D46" s="26">
        <v>10</v>
      </c>
      <c r="E46" s="24">
        <f t="shared" si="2"/>
        <v>20</v>
      </c>
      <c r="F46" s="26">
        <v>10</v>
      </c>
      <c r="G46" s="26">
        <v>10</v>
      </c>
      <c r="H46" s="22">
        <f t="shared" si="3"/>
        <v>-3</v>
      </c>
      <c r="I46" s="22">
        <f t="shared" si="3"/>
        <v>-3</v>
      </c>
      <c r="J46" s="22">
        <f t="shared" si="3"/>
        <v>0</v>
      </c>
    </row>
    <row r="47" spans="1:10" ht="12.75" customHeight="1">
      <c r="A47" s="13" t="s">
        <v>49</v>
      </c>
      <c r="B47" s="23">
        <f t="shared" si="4"/>
        <v>108</v>
      </c>
      <c r="C47" s="26">
        <v>62</v>
      </c>
      <c r="D47" s="26">
        <v>46</v>
      </c>
      <c r="E47" s="24">
        <f t="shared" si="2"/>
        <v>70</v>
      </c>
      <c r="F47" s="26">
        <v>39</v>
      </c>
      <c r="G47" s="26">
        <v>31</v>
      </c>
      <c r="H47" s="22">
        <f t="shared" si="3"/>
        <v>38</v>
      </c>
      <c r="I47" s="22">
        <f t="shared" si="3"/>
        <v>23</v>
      </c>
      <c r="J47" s="22">
        <f t="shared" si="3"/>
        <v>15</v>
      </c>
    </row>
    <row r="48" spans="1:10" ht="12.75" customHeight="1">
      <c r="A48" s="13" t="s">
        <v>50</v>
      </c>
      <c r="B48" s="23">
        <f t="shared" si="4"/>
        <v>54</v>
      </c>
      <c r="C48" s="26">
        <v>32</v>
      </c>
      <c r="D48" s="26">
        <v>22</v>
      </c>
      <c r="E48" s="24">
        <f t="shared" si="2"/>
        <v>67</v>
      </c>
      <c r="F48" s="26">
        <v>34</v>
      </c>
      <c r="G48" s="26">
        <v>33</v>
      </c>
      <c r="H48" s="22">
        <f t="shared" si="3"/>
        <v>-13</v>
      </c>
      <c r="I48" s="22">
        <f t="shared" si="3"/>
        <v>-2</v>
      </c>
      <c r="J48" s="22">
        <f t="shared" si="3"/>
        <v>-11</v>
      </c>
    </row>
    <row r="49" spans="1:10" ht="12.75" customHeight="1">
      <c r="A49" s="13" t="s">
        <v>51</v>
      </c>
      <c r="B49" s="23">
        <f t="shared" si="4"/>
        <v>51</v>
      </c>
      <c r="C49" s="26">
        <v>31</v>
      </c>
      <c r="D49" s="26">
        <v>20</v>
      </c>
      <c r="E49" s="24">
        <f t="shared" si="2"/>
        <v>53</v>
      </c>
      <c r="F49" s="26">
        <v>31</v>
      </c>
      <c r="G49" s="26">
        <v>22</v>
      </c>
      <c r="H49" s="22">
        <f t="shared" si="3"/>
        <v>-2</v>
      </c>
      <c r="I49" s="22">
        <f t="shared" si="3"/>
        <v>0</v>
      </c>
      <c r="J49" s="22">
        <f t="shared" si="3"/>
        <v>-2</v>
      </c>
    </row>
    <row r="50" spans="1:10" ht="12.75" customHeight="1">
      <c r="A50" s="13" t="s">
        <v>52</v>
      </c>
      <c r="B50" s="23">
        <f t="shared" si="4"/>
        <v>50</v>
      </c>
      <c r="C50" s="26">
        <v>27</v>
      </c>
      <c r="D50" s="26">
        <v>23</v>
      </c>
      <c r="E50" s="24">
        <f t="shared" si="2"/>
        <v>40</v>
      </c>
      <c r="F50" s="26">
        <v>26</v>
      </c>
      <c r="G50" s="26">
        <v>14</v>
      </c>
      <c r="H50" s="22">
        <f t="shared" si="3"/>
        <v>10</v>
      </c>
      <c r="I50" s="22">
        <f t="shared" si="3"/>
        <v>1</v>
      </c>
      <c r="J50" s="22">
        <f t="shared" si="3"/>
        <v>9</v>
      </c>
    </row>
    <row r="51" spans="1:10" ht="17.25" customHeight="1">
      <c r="A51" s="13" t="s">
        <v>53</v>
      </c>
      <c r="B51" s="23">
        <f t="shared" si="4"/>
        <v>78</v>
      </c>
      <c r="C51" s="26">
        <v>44</v>
      </c>
      <c r="D51" s="26">
        <v>34</v>
      </c>
      <c r="E51" s="24">
        <f t="shared" si="2"/>
        <v>78</v>
      </c>
      <c r="F51" s="26">
        <v>40</v>
      </c>
      <c r="G51" s="26">
        <v>38</v>
      </c>
      <c r="H51" s="22">
        <f t="shared" si="3"/>
        <v>0</v>
      </c>
      <c r="I51" s="22">
        <f t="shared" si="3"/>
        <v>4</v>
      </c>
      <c r="J51" s="22">
        <f t="shared" si="3"/>
        <v>-4</v>
      </c>
    </row>
    <row r="52" spans="1:10" ht="12.75" customHeight="1">
      <c r="A52" s="13" t="s">
        <v>54</v>
      </c>
      <c r="B52" s="23">
        <f t="shared" si="4"/>
        <v>27</v>
      </c>
      <c r="C52" s="26">
        <v>16</v>
      </c>
      <c r="D52" s="26">
        <v>11</v>
      </c>
      <c r="E52" s="24">
        <f t="shared" si="2"/>
        <v>61</v>
      </c>
      <c r="F52" s="26">
        <v>33</v>
      </c>
      <c r="G52" s="26">
        <v>28</v>
      </c>
      <c r="H52" s="22">
        <f t="shared" si="3"/>
        <v>-34</v>
      </c>
      <c r="I52" s="22">
        <f t="shared" si="3"/>
        <v>-17</v>
      </c>
      <c r="J52" s="22">
        <f t="shared" si="3"/>
        <v>-17</v>
      </c>
    </row>
    <row r="53" spans="1:10" ht="12.75" customHeight="1">
      <c r="A53" s="13" t="s">
        <v>55</v>
      </c>
      <c r="B53" s="23">
        <f t="shared" si="4"/>
        <v>261</v>
      </c>
      <c r="C53" s="26">
        <v>118</v>
      </c>
      <c r="D53" s="26">
        <v>143</v>
      </c>
      <c r="E53" s="24">
        <f t="shared" si="2"/>
        <v>282</v>
      </c>
      <c r="F53" s="26">
        <v>132</v>
      </c>
      <c r="G53" s="26">
        <v>150</v>
      </c>
      <c r="H53" s="22">
        <f t="shared" si="3"/>
        <v>-21</v>
      </c>
      <c r="I53" s="22">
        <f t="shared" si="3"/>
        <v>-14</v>
      </c>
      <c r="J53" s="22">
        <f t="shared" si="3"/>
        <v>-7</v>
      </c>
    </row>
    <row r="54" spans="1:10" ht="12.75" customHeight="1">
      <c r="A54" s="15" t="s">
        <v>56</v>
      </c>
      <c r="B54" s="28">
        <f t="shared" si="4"/>
        <v>91</v>
      </c>
      <c r="C54" s="29">
        <v>75</v>
      </c>
      <c r="D54" s="29">
        <v>16</v>
      </c>
      <c r="E54" s="30">
        <f t="shared" si="2"/>
        <v>196</v>
      </c>
      <c r="F54" s="29">
        <v>157</v>
      </c>
      <c r="G54" s="29">
        <v>39</v>
      </c>
      <c r="H54" s="30">
        <f t="shared" si="3"/>
        <v>-105</v>
      </c>
      <c r="I54" s="30">
        <f t="shared" si="3"/>
        <v>-82</v>
      </c>
      <c r="J54" s="30">
        <f t="shared" si="3"/>
        <v>-23</v>
      </c>
    </row>
    <row r="55" spans="1:10" ht="12.75" customHeight="1">
      <c r="A55" s="12" t="s">
        <v>57</v>
      </c>
      <c r="B55" s="12"/>
      <c r="C55" s="12"/>
      <c r="D55" s="12"/>
      <c r="E55" s="12"/>
      <c r="F55" s="12" t="s">
        <v>61</v>
      </c>
      <c r="G55" s="12"/>
      <c r="H55" s="12"/>
      <c r="J55" s="16" t="s">
        <v>58</v>
      </c>
    </row>
    <row r="56" spans="9:10" ht="13.5">
      <c r="I56" s="14"/>
      <c r="J56" s="14"/>
    </row>
  </sheetData>
  <mergeCells count="2">
    <mergeCell ref="A2:A3"/>
    <mergeCell ref="H2:J2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2003-05-02T00:16:52Z</dcterms:created>
  <dcterms:modified xsi:type="dcterms:W3CDTF">2004-03-29T02:39:04Z</dcterms:modified>
  <cp:category/>
  <cp:version/>
  <cp:contentType/>
  <cp:contentStatus/>
</cp:coreProperties>
</file>