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51" sheetId="1" r:id="rId1"/>
  </sheets>
  <externalReferences>
    <externalReference r:id="rId4"/>
  </externalReferences>
  <definedNames>
    <definedName name="_xlnm.Print_Area" localSheetId="0">'h010351'!$A$1:$G$22</definedName>
    <definedName name="_xlnm.Print_Area">'/Documents and Settings\HEIMAT\My Documents\[H13要覧(05労働).xls]６'!#REF!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<sst xmlns="http://schemas.openxmlformats.org/spreadsheetml/2006/main" count="27" uniqueCount="27">
  <si>
    <t>１  産業分類別新規求人状況（一般）</t>
  </si>
  <si>
    <t>総              数</t>
  </si>
  <si>
    <t>第  １  次  産  業</t>
  </si>
  <si>
    <t>第  ２  次  産  業</t>
  </si>
  <si>
    <t>第  ３  次  産  業</t>
  </si>
  <si>
    <t>注) 神崎郡､飾磨郡､揖保郡太子町､揖保郡御津町を含む｡</t>
  </si>
  <si>
    <t>　　学卒、パートタイム、日雇関係を除く。</t>
  </si>
  <si>
    <t>平    成</t>
  </si>
  <si>
    <t xml:space="preserve"> (単位 : 人)</t>
  </si>
  <si>
    <t>区       分</t>
  </si>
  <si>
    <t>10 年 度</t>
  </si>
  <si>
    <t>11 年 度</t>
  </si>
  <si>
    <t>12 年 度</t>
  </si>
  <si>
    <t>13 年 度</t>
  </si>
  <si>
    <t>14 年 度</t>
  </si>
  <si>
    <t xml:space="preserve">農 ・ 林 ・ 漁 業  </t>
  </si>
  <si>
    <t>鉱            業</t>
  </si>
  <si>
    <t>建     設     業</t>
  </si>
  <si>
    <t>製     造     業</t>
  </si>
  <si>
    <t>電気･ガス･熱供給･水道業</t>
  </si>
  <si>
    <t>運 輸 ･ 通 信 業</t>
  </si>
  <si>
    <t>卸売業･小売業､飲食店</t>
  </si>
  <si>
    <t>金 融 ･ 保 険 業</t>
  </si>
  <si>
    <t xml:space="preserve">不   動   産  業 </t>
  </si>
  <si>
    <t>サ ー ビ ス 業</t>
  </si>
  <si>
    <t>公            務</t>
  </si>
  <si>
    <t>資料:姫路･姫路南公共職業安定所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</si>
</sst>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24"/>
      </left>
      <right>
        <color indexed="24"/>
      </right>
      <top>
        <color indexed="24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horizontal="distributed" vertical="center"/>
    </xf>
    <xf numFmtId="0" fontId="10" fillId="0" borderId="0" xfId="0" applyNumberFormat="1" applyFont="1" applyBorder="1" applyAlignment="1">
      <alignment vertical="center"/>
    </xf>
    <xf numFmtId="0" fontId="10" fillId="0" borderId="8" xfId="0" applyNumberFormat="1" applyFont="1" applyBorder="1" applyAlignment="1">
      <alignment horizontal="distributed" vertical="center"/>
    </xf>
    <xf numFmtId="0" fontId="8" fillId="0" borderId="9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distributed" vertical="center"/>
    </xf>
    <xf numFmtId="3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Continuous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8" fillId="0" borderId="0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78" fontId="8" fillId="0" borderId="14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IMAT\My%20Documents\H13&#35201;&#35239;(05&#21172;&#206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・２"/>
      <sheetName val="３"/>
      <sheetName val="４"/>
      <sheetName val="５"/>
      <sheetName val="６"/>
      <sheetName val="７"/>
      <sheetName val="８"/>
      <sheetName val="９"/>
      <sheetName val="10.1.2"/>
      <sheetName val="10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showGridLines="0" tabSelected="1" showOutlineSymbols="0" zoomScale="87" zoomScaleNormal="87" workbookViewId="0" topLeftCell="A1">
      <selection activeCell="J13" sqref="J13"/>
    </sheetView>
  </sheetViews>
  <sheetFormatPr defaultColWidth="8.796875" defaultRowHeight="15"/>
  <cols>
    <col min="1" max="1" width="2.59765625" style="3" customWidth="1"/>
    <col min="2" max="2" width="19.69921875" style="3" customWidth="1"/>
    <col min="3" max="7" width="12.59765625" style="3" customWidth="1"/>
    <col min="8" max="14" width="8.69921875" style="3" customWidth="1"/>
    <col min="15" max="16384" width="10.69921875" style="3" customWidth="1"/>
  </cols>
  <sheetData>
    <row r="1" spans="1:7" ht="15.75" customHeight="1">
      <c r="A1" s="1" t="s">
        <v>0</v>
      </c>
      <c r="B1" s="1"/>
      <c r="C1" s="2"/>
      <c r="D1" s="2"/>
      <c r="E1" s="2"/>
      <c r="F1" s="2"/>
      <c r="G1" s="2"/>
    </row>
    <row r="2" ht="15.75" customHeight="1">
      <c r="G2" s="4" t="s">
        <v>8</v>
      </c>
    </row>
    <row r="3" spans="1:255" s="9" customFormat="1" ht="17.25" customHeight="1">
      <c r="A3" s="29" t="s">
        <v>9</v>
      </c>
      <c r="B3" s="30"/>
      <c r="C3" s="5" t="s">
        <v>7</v>
      </c>
      <c r="D3" s="5"/>
      <c r="E3" s="5"/>
      <c r="F3" s="6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255" s="9" customFormat="1" ht="17.25" customHeight="1">
      <c r="A4" s="31"/>
      <c r="B4" s="32"/>
      <c r="C4" s="10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s="9" customFormat="1" ht="15.75" customHeight="1">
      <c r="A5" s="12" t="s">
        <v>1</v>
      </c>
      <c r="B5" s="13"/>
      <c r="C5" s="14">
        <f>SUM(C6+C8+C12)</f>
        <v>19288</v>
      </c>
      <c r="D5" s="14">
        <f>SUM(D6+D8+D12)</f>
        <v>19809</v>
      </c>
      <c r="E5" s="14">
        <f>SUM(E6+E8+E12)</f>
        <v>24282</v>
      </c>
      <c r="F5" s="14">
        <f>SUM(F6+F8+F12)</f>
        <v>23341</v>
      </c>
      <c r="G5" s="33">
        <f>SUM(G6+G8+G12)</f>
        <v>25694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9" customFormat="1" ht="15.75" customHeight="1">
      <c r="A6" s="15" t="s">
        <v>2</v>
      </c>
      <c r="B6" s="16"/>
      <c r="C6" s="14">
        <v>45</v>
      </c>
      <c r="D6" s="14">
        <v>61</v>
      </c>
      <c r="E6" s="14">
        <v>32</v>
      </c>
      <c r="F6" s="9">
        <v>66</v>
      </c>
      <c r="G6" s="33">
        <f>SUM(G7)</f>
        <v>58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9" customFormat="1" ht="15.75" customHeight="1">
      <c r="A7" s="15"/>
      <c r="B7" s="17" t="s">
        <v>15</v>
      </c>
      <c r="C7" s="18">
        <v>45</v>
      </c>
      <c r="D7" s="18">
        <v>61</v>
      </c>
      <c r="E7" s="18">
        <v>32</v>
      </c>
      <c r="F7" s="9">
        <v>66</v>
      </c>
      <c r="G7" s="34">
        <v>58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s="9" customFormat="1" ht="15.75" customHeight="1">
      <c r="A8" s="15" t="s">
        <v>3</v>
      </c>
      <c r="B8" s="17"/>
      <c r="C8" s="14">
        <v>7452</v>
      </c>
      <c r="D8" s="14">
        <f>SUM(D9:D11)</f>
        <v>7636</v>
      </c>
      <c r="E8" s="14">
        <f>SUM(E9:E11)</f>
        <v>9285</v>
      </c>
      <c r="F8" s="14">
        <f>SUM(F9:F11)</f>
        <v>7629</v>
      </c>
      <c r="G8" s="33">
        <f>SUM(G9:G11)</f>
        <v>8417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s="9" customFormat="1" ht="15.75" customHeight="1">
      <c r="A9" s="15"/>
      <c r="B9" s="17" t="s">
        <v>16</v>
      </c>
      <c r="C9" s="18">
        <v>64</v>
      </c>
      <c r="D9" s="18">
        <v>46</v>
      </c>
      <c r="E9" s="18">
        <v>29</v>
      </c>
      <c r="F9" s="9">
        <v>23</v>
      </c>
      <c r="G9" s="34">
        <v>6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s="9" customFormat="1" ht="15.75" customHeight="1">
      <c r="A10" s="15"/>
      <c r="B10" s="17" t="s">
        <v>17</v>
      </c>
      <c r="C10" s="18">
        <v>3878</v>
      </c>
      <c r="D10" s="18">
        <v>3863</v>
      </c>
      <c r="E10" s="18">
        <v>4856</v>
      </c>
      <c r="F10" s="18">
        <v>4319</v>
      </c>
      <c r="G10" s="34">
        <v>4656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9" customFormat="1" ht="15.75" customHeight="1">
      <c r="A11" s="15"/>
      <c r="B11" s="17" t="s">
        <v>18</v>
      </c>
      <c r="C11" s="18">
        <v>3510</v>
      </c>
      <c r="D11" s="18">
        <v>3727</v>
      </c>
      <c r="E11" s="18">
        <v>4400</v>
      </c>
      <c r="F11" s="18">
        <v>3287</v>
      </c>
      <c r="G11" s="34">
        <v>3755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9" customFormat="1" ht="15.75" customHeight="1">
      <c r="A12" s="15" t="s">
        <v>4</v>
      </c>
      <c r="B12" s="17"/>
      <c r="C12" s="14">
        <v>11791</v>
      </c>
      <c r="D12" s="14">
        <f>SUM(D13:D19)</f>
        <v>12112</v>
      </c>
      <c r="E12" s="14">
        <f>SUM(E13:E19)</f>
        <v>14965</v>
      </c>
      <c r="F12" s="14">
        <f>SUM(F13:F19)</f>
        <v>15646</v>
      </c>
      <c r="G12" s="33">
        <f>SUM(G13:G19)</f>
        <v>17219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s="9" customFormat="1" ht="15.75" customHeight="1">
      <c r="A13" s="19"/>
      <c r="B13" s="20" t="s">
        <v>19</v>
      </c>
      <c r="C13" s="18">
        <v>7</v>
      </c>
      <c r="D13" s="18">
        <v>5</v>
      </c>
      <c r="E13" s="18">
        <v>7</v>
      </c>
      <c r="F13" s="9">
        <v>3</v>
      </c>
      <c r="G13" s="34">
        <v>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s="9" customFormat="1" ht="15.75" customHeight="1">
      <c r="A14" s="15"/>
      <c r="B14" s="17" t="s">
        <v>20</v>
      </c>
      <c r="C14" s="18">
        <v>1753</v>
      </c>
      <c r="D14" s="18">
        <v>1716</v>
      </c>
      <c r="E14" s="18">
        <v>1978</v>
      </c>
      <c r="F14" s="18">
        <v>2030</v>
      </c>
      <c r="G14" s="34">
        <v>2002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9" customFormat="1" ht="15.75" customHeight="1">
      <c r="A15" s="21"/>
      <c r="B15" s="22" t="s">
        <v>21</v>
      </c>
      <c r="C15" s="18">
        <v>3596</v>
      </c>
      <c r="D15" s="18">
        <v>4092</v>
      </c>
      <c r="E15" s="18">
        <v>5100</v>
      </c>
      <c r="F15" s="18">
        <v>4910</v>
      </c>
      <c r="G15" s="34">
        <v>5465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9" customFormat="1" ht="15.75" customHeight="1">
      <c r="A16" s="15"/>
      <c r="B16" s="17" t="s">
        <v>22</v>
      </c>
      <c r="C16" s="18">
        <v>385</v>
      </c>
      <c r="D16" s="18">
        <v>398</v>
      </c>
      <c r="E16" s="18">
        <v>311</v>
      </c>
      <c r="F16" s="9">
        <v>383</v>
      </c>
      <c r="G16" s="34">
        <v>584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255" s="9" customFormat="1" ht="15.75" customHeight="1">
      <c r="A17" s="15"/>
      <c r="B17" s="17" t="s">
        <v>23</v>
      </c>
      <c r="C17" s="18">
        <v>234</v>
      </c>
      <c r="D17" s="18">
        <v>201</v>
      </c>
      <c r="E17" s="18">
        <v>203</v>
      </c>
      <c r="F17" s="9">
        <v>306</v>
      </c>
      <c r="G17" s="34">
        <v>353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s="9" customFormat="1" ht="15.75" customHeight="1">
      <c r="A18" s="15"/>
      <c r="B18" s="17" t="s">
        <v>24</v>
      </c>
      <c r="C18" s="18">
        <v>5710</v>
      </c>
      <c r="D18" s="18">
        <v>5594</v>
      </c>
      <c r="E18" s="18">
        <v>7224</v>
      </c>
      <c r="F18" s="18">
        <v>7906</v>
      </c>
      <c r="G18" s="34">
        <v>8704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s="9" customFormat="1" ht="15.75" customHeight="1">
      <c r="A19" s="23"/>
      <c r="B19" s="24" t="s">
        <v>25</v>
      </c>
      <c r="C19" s="25">
        <v>106</v>
      </c>
      <c r="D19" s="25">
        <v>106</v>
      </c>
      <c r="E19" s="25">
        <v>142</v>
      </c>
      <c r="F19" s="26">
        <v>108</v>
      </c>
      <c r="G19" s="35">
        <v>103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s="9" customFormat="1" ht="16.5" customHeight="1">
      <c r="A20" s="15" t="s">
        <v>5</v>
      </c>
      <c r="B20" s="15"/>
      <c r="C20" s="27"/>
      <c r="D20" s="27"/>
      <c r="E20" s="27"/>
      <c r="F20" s="27"/>
      <c r="G20" s="2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255" s="9" customFormat="1" ht="16.5" customHeight="1">
      <c r="A21" s="8" t="s">
        <v>6</v>
      </c>
      <c r="B21" s="8"/>
      <c r="C21" s="8"/>
      <c r="D21" s="8"/>
      <c r="F21" s="28"/>
      <c r="G21" s="4" t="s">
        <v>26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6" ht="15.75" customHeight="1"/>
    <row r="27" ht="15.75" customHeight="1"/>
    <row r="28" spans="1:247" s="9" customFormat="1" ht="17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</row>
    <row r="29" spans="1:247" s="9" customFormat="1" ht="17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</row>
    <row r="30" spans="1:247" s="9" customFormat="1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</row>
    <row r="31" spans="1:247" s="9" customFormat="1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</row>
    <row r="32" spans="1:247" s="9" customFormat="1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</row>
    <row r="33" spans="1:247" s="9" customFormat="1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</row>
    <row r="34" spans="1:247" s="9" customFormat="1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</row>
    <row r="35" spans="1:247" s="9" customFormat="1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</row>
    <row r="36" spans="1:247" s="9" customFormat="1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</row>
    <row r="37" spans="1:247" s="9" customFormat="1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</row>
    <row r="38" spans="1:247" s="9" customFormat="1" ht="16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</row>
    <row r="39" spans="1:247" s="9" customFormat="1" ht="16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</row>
  </sheetData>
  <mergeCells count="1">
    <mergeCell ref="A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2003-05-02T01:00:05Z</dcterms:created>
  <dcterms:modified xsi:type="dcterms:W3CDTF">2004-03-29T04:11:54Z</dcterms:modified>
  <cp:category/>
  <cp:version/>
  <cp:contentType/>
  <cp:contentStatus/>
</cp:coreProperties>
</file>