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96" sheetId="1" r:id="rId1"/>
  </sheets>
  <externalReferences>
    <externalReference r:id="rId4"/>
  </externalReferences>
  <definedNames>
    <definedName name="_xlnm.Print_Area" localSheetId="0">'h010396'!$A$1:$N$40</definedName>
    <definedName name="_xlnm.Print_Area">'/tmp/tmpya7a_z5w\[h010293.xls]３'!$A$1:$L$156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<sst xmlns="http://schemas.openxmlformats.org/spreadsheetml/2006/main" count="66" uniqueCount="53">
  <si>
    <t>６　消費者物価指数</t>
  </si>
  <si>
    <t xml:space="preserve"> (1) 消費者物価指数概況 </t>
  </si>
  <si>
    <t>区      分</t>
  </si>
  <si>
    <t>対前年</t>
  </si>
  <si>
    <t>上昇率</t>
  </si>
  <si>
    <t>(%)</t>
  </si>
  <si>
    <t>生鮮食</t>
  </si>
  <si>
    <t>総　合</t>
  </si>
  <si>
    <t>食  料</t>
  </si>
  <si>
    <t>住  居</t>
  </si>
  <si>
    <t>光 熱･</t>
  </si>
  <si>
    <t>家 具･</t>
  </si>
  <si>
    <t>被服及</t>
  </si>
  <si>
    <t>保  健</t>
  </si>
  <si>
    <t>交  通</t>
  </si>
  <si>
    <t>教  育</t>
  </si>
  <si>
    <t>教  養</t>
  </si>
  <si>
    <t>諸雑費</t>
  </si>
  <si>
    <t>品を除</t>
  </si>
  <si>
    <t>水  道</t>
  </si>
  <si>
    <t>家事用品</t>
  </si>
  <si>
    <t>び履物</t>
  </si>
  <si>
    <t>医  療</t>
  </si>
  <si>
    <t>通  信</t>
  </si>
  <si>
    <t>娯  楽</t>
  </si>
  <si>
    <t>く総合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</si>
  <si>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</si>
  <si>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</si>
  <si>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</si>
  <si>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</si>
  <si>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</si>
  <si>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</si>
  <si>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</si>
  <si>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</si>
  <si>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</si>
  <si>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</si>
  <si>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</si>
  <si>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</si>
  <si>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（平成12年=100)</t>
  </si>
  <si>
    <t>全 国 総 合 値</t>
  </si>
  <si>
    <t>兵 庫 県 総 合 値</t>
  </si>
  <si>
    <t>西播磨・中播磨地域総合値</t>
  </si>
  <si>
    <t>資料：情報政策課「消費・物価調査年報」</t>
  </si>
  <si>
    <t xml:space="preserve"> (2) 西播磨・中播磨地域指数</t>
  </si>
  <si>
    <t>（平成12年=100)</t>
  </si>
  <si>
    <t xml:space="preserve"> 区      分</t>
  </si>
  <si>
    <t>平成10年平均</t>
  </si>
  <si>
    <t>・・・</t>
  </si>
  <si>
    <t xml:space="preserve">  11</t>
  </si>
  <si>
    <t xml:space="preserve">  12</t>
  </si>
  <si>
    <t xml:space="preserve">  13</t>
  </si>
  <si>
    <t xml:space="preserve">  14</t>
  </si>
  <si>
    <t>平成14年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</si>
</sst>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4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176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Continuous"/>
    </xf>
    <xf numFmtId="176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Continuous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NumberFormat="1" applyFont="1" applyAlignment="1" quotePrefix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93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7" fillId="0" borderId="24" xfId="0" applyNumberFormat="1" applyFont="1" applyBorder="1" applyAlignment="1" quotePrefix="1">
      <alignment horizontal="center" vertical="center"/>
    </xf>
    <xf numFmtId="177" fontId="7" fillId="0" borderId="19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</sheetNames>
    <sheetDataSet>
      <sheetData sheetId="0">
        <row r="1">
          <cell r="A1" t="str">
            <v>３　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平成14年</v>
          </cell>
          <cell r="D4" t="str">
            <v>13年</v>
          </cell>
          <cell r="E4" t="str">
            <v>12年</v>
          </cell>
          <cell r="F4" t="str">
            <v>　11年</v>
          </cell>
          <cell r="G4" t="str">
            <v>　10年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114000</v>
          </cell>
          <cell r="D5">
            <v>120000</v>
          </cell>
          <cell r="E5">
            <v>122000</v>
          </cell>
          <cell r="F5">
            <v>123000</v>
          </cell>
          <cell r="G5">
            <v>124000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115000</v>
          </cell>
          <cell r="D6">
            <v>123000</v>
          </cell>
          <cell r="E6">
            <v>125000</v>
          </cell>
          <cell r="F6">
            <v>126000</v>
          </cell>
          <cell r="G6">
            <v>126000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135000</v>
          </cell>
          <cell r="D7">
            <v>145000</v>
          </cell>
          <cell r="E7">
            <v>150000</v>
          </cell>
          <cell r="F7">
            <v>154000</v>
          </cell>
          <cell r="G7">
            <v>158000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1住居(200)</v>
          </cell>
        </row>
        <row r="8">
          <cell r="A8" t="str">
            <v>4</v>
          </cell>
          <cell r="B8" t="str">
            <v>花田町小川字山中859番</v>
          </cell>
          <cell r="C8">
            <v>90700</v>
          </cell>
          <cell r="D8">
            <v>96200</v>
          </cell>
          <cell r="E8">
            <v>96900</v>
          </cell>
          <cell r="F8">
            <v>97000</v>
          </cell>
          <cell r="G8">
            <v>97000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</v>
          </cell>
          <cell r="K8" t="str">
            <v>京口 2.3km</v>
          </cell>
          <cell r="L8" t="str">
            <v>1住居(200)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167000</v>
          </cell>
          <cell r="D9">
            <v>180000</v>
          </cell>
          <cell r="E9">
            <v>185000</v>
          </cell>
          <cell r="F9">
            <v>193000</v>
          </cell>
          <cell r="G9">
            <v>200000</v>
          </cell>
          <cell r="H9" t="str">
            <v>大・中規模一般住宅を主とする閑静な住宅地域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155000</v>
          </cell>
          <cell r="D10">
            <v>168000</v>
          </cell>
          <cell r="E10">
            <v>175000</v>
          </cell>
          <cell r="F10">
            <v>182000</v>
          </cell>
          <cell r="G10">
            <v>190000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1住居(200)準防</v>
          </cell>
        </row>
        <row r="11">
          <cell r="A11" t="str">
            <v>7</v>
          </cell>
          <cell r="B11" t="str">
            <v>北条永良町226番外</v>
          </cell>
          <cell r="C11">
            <v>139000</v>
          </cell>
          <cell r="D11">
            <v>149000</v>
          </cell>
          <cell r="E11">
            <v>155000</v>
          </cell>
          <cell r="F11">
            <v>160000</v>
          </cell>
          <cell r="G11">
            <v>165000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1住居(200)</v>
          </cell>
        </row>
        <row r="12">
          <cell r="A12" t="str">
            <v>8</v>
          </cell>
          <cell r="B12" t="str">
            <v>飾磨区上野田字夫婦木100番外</v>
          </cell>
          <cell r="C12">
            <v>92800</v>
          </cell>
          <cell r="D12">
            <v>96700</v>
          </cell>
          <cell r="E12">
            <v>97500</v>
          </cell>
          <cell r="F12">
            <v>97500</v>
          </cell>
          <cell r="G12">
            <v>97500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1住居(200)</v>
          </cell>
        </row>
        <row r="13">
          <cell r="A13" t="str">
            <v>9</v>
          </cell>
          <cell r="B13" t="str">
            <v>飾磨区下野田1丁目135番</v>
          </cell>
          <cell r="C13">
            <v>142000</v>
          </cell>
          <cell r="D13">
            <v>154000</v>
          </cell>
          <cell r="E13">
            <v>159000</v>
          </cell>
          <cell r="F13">
            <v>164000</v>
          </cell>
          <cell r="G13">
            <v>171000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1住居(200)</v>
          </cell>
        </row>
        <row r="14">
          <cell r="A14" t="str">
            <v>10</v>
          </cell>
          <cell r="B14" t="str">
            <v>飯田2丁目307番14</v>
          </cell>
          <cell r="C14">
            <v>128000</v>
          </cell>
          <cell r="D14">
            <v>138000</v>
          </cell>
          <cell r="E14">
            <v>140000</v>
          </cell>
          <cell r="F14">
            <v>141000</v>
          </cell>
          <cell r="G14">
            <v>144000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1住居(200)</v>
          </cell>
        </row>
        <row r="15">
          <cell r="A15" t="str">
            <v>11</v>
          </cell>
          <cell r="B15" t="str">
            <v>岡田字七反長392番</v>
          </cell>
          <cell r="C15">
            <v>94200</v>
          </cell>
          <cell r="D15">
            <v>99000</v>
          </cell>
          <cell r="E15">
            <v>100000</v>
          </cell>
          <cell r="F15">
            <v>101000</v>
          </cell>
          <cell r="G15">
            <v>102000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1住居(200)</v>
          </cell>
        </row>
        <row r="16">
          <cell r="A16" t="str">
            <v>12</v>
          </cell>
          <cell r="B16" t="str">
            <v>玉手3丁目331番</v>
          </cell>
          <cell r="C16">
            <v>88200</v>
          </cell>
          <cell r="D16">
            <v>92200</v>
          </cell>
          <cell r="E16">
            <v>93000</v>
          </cell>
          <cell r="F16">
            <v>93500</v>
          </cell>
          <cell r="G16">
            <v>94000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122000</v>
          </cell>
          <cell r="D17">
            <v>131000</v>
          </cell>
          <cell r="E17">
            <v>133000</v>
          </cell>
          <cell r="F17">
            <v>135000</v>
          </cell>
          <cell r="G17">
            <v>136000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121000</v>
          </cell>
          <cell r="D18">
            <v>129000</v>
          </cell>
          <cell r="E18">
            <v>132000</v>
          </cell>
          <cell r="F18">
            <v>134000</v>
          </cell>
          <cell r="G18">
            <v>136000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125000</v>
          </cell>
          <cell r="D19">
            <v>136000</v>
          </cell>
          <cell r="E19">
            <v>139000</v>
          </cell>
          <cell r="F19">
            <v>141000</v>
          </cell>
          <cell r="G19">
            <v>142000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105000</v>
          </cell>
          <cell r="D20">
            <v>113000</v>
          </cell>
          <cell r="E20">
            <v>114000</v>
          </cell>
          <cell r="F20" t="str">
            <v>…</v>
          </cell>
          <cell r="G20" t="str">
            <v>…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116000</v>
          </cell>
          <cell r="D21">
            <v>124000</v>
          </cell>
          <cell r="E21">
            <v>126000</v>
          </cell>
          <cell r="F21">
            <v>127000</v>
          </cell>
          <cell r="G21">
            <v>127000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99500</v>
          </cell>
          <cell r="D22">
            <v>106000</v>
          </cell>
          <cell r="E22">
            <v>107000</v>
          </cell>
          <cell r="F22">
            <v>108000</v>
          </cell>
          <cell r="G22">
            <v>109000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104000</v>
          </cell>
          <cell r="D23">
            <v>115000</v>
          </cell>
          <cell r="E23">
            <v>117000</v>
          </cell>
          <cell r="F23">
            <v>117000</v>
          </cell>
          <cell r="G23">
            <v>117000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109000</v>
          </cell>
          <cell r="D24">
            <v>119000</v>
          </cell>
          <cell r="E24">
            <v>121000</v>
          </cell>
          <cell r="F24">
            <v>122000</v>
          </cell>
          <cell r="G24">
            <v>122000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940m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83200</v>
          </cell>
          <cell r="D25">
            <v>90700</v>
          </cell>
          <cell r="E25">
            <v>91500</v>
          </cell>
          <cell r="F25">
            <v>91500</v>
          </cell>
          <cell r="G25">
            <v>91500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79500</v>
          </cell>
          <cell r="D26">
            <v>87700</v>
          </cell>
          <cell r="E26">
            <v>88500</v>
          </cell>
          <cell r="F26">
            <v>88500</v>
          </cell>
          <cell r="G26">
            <v>88500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102000</v>
          </cell>
          <cell r="D27">
            <v>107000</v>
          </cell>
          <cell r="E27">
            <v>108000</v>
          </cell>
          <cell r="F27">
            <v>109000</v>
          </cell>
          <cell r="G27">
            <v>109000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115000</v>
          </cell>
          <cell r="D28">
            <v>122000</v>
          </cell>
          <cell r="E28">
            <v>125000</v>
          </cell>
          <cell r="F28">
            <v>127000</v>
          </cell>
          <cell r="G28">
            <v>127000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115000</v>
          </cell>
          <cell r="D29">
            <v>124000</v>
          </cell>
          <cell r="E29">
            <v>127000</v>
          </cell>
          <cell r="F29">
            <v>129000</v>
          </cell>
          <cell r="G29">
            <v>131000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116000</v>
          </cell>
          <cell r="D30">
            <v>124000</v>
          </cell>
          <cell r="E30">
            <v>129000</v>
          </cell>
          <cell r="F30">
            <v>131000</v>
          </cell>
          <cell r="G30">
            <v>133000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88900</v>
          </cell>
          <cell r="D31">
            <v>93500</v>
          </cell>
          <cell r="E31">
            <v>95000</v>
          </cell>
          <cell r="F31">
            <v>95000</v>
          </cell>
          <cell r="G31">
            <v>95000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52300</v>
          </cell>
          <cell r="D32">
            <v>53600</v>
          </cell>
          <cell r="E32">
            <v>53700</v>
          </cell>
          <cell r="F32">
            <v>53700</v>
          </cell>
          <cell r="G32">
            <v>53700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108000</v>
          </cell>
          <cell r="D33">
            <v>113000</v>
          </cell>
          <cell r="E33">
            <v>114000</v>
          </cell>
          <cell r="F33">
            <v>114000</v>
          </cell>
          <cell r="G33">
            <v>114000</v>
          </cell>
          <cell r="H33" t="str">
            <v>中規模一般住宅が建ち並ぶ閑静な住宅地域</v>
          </cell>
          <cell r="I33" t="str">
            <v>南西 3.7m市道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71000</v>
          </cell>
          <cell r="D34">
            <v>73800</v>
          </cell>
          <cell r="E34">
            <v>74000</v>
          </cell>
          <cell r="F34">
            <v>74000</v>
          </cell>
          <cell r="G34">
            <v>74000</v>
          </cell>
          <cell r="H34" t="str">
            <v>農家住宅のほかに一般住宅も混在する住宅地域</v>
          </cell>
          <cell r="I34" t="str">
            <v>西4.1m市道,南側道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117000</v>
          </cell>
          <cell r="D35">
            <v>125000</v>
          </cell>
          <cell r="E35">
            <v>130000</v>
          </cell>
          <cell r="F35">
            <v>132000</v>
          </cell>
          <cell r="G35">
            <v>133000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103000</v>
          </cell>
          <cell r="D36">
            <v>109000</v>
          </cell>
          <cell r="E36">
            <v>110000</v>
          </cell>
          <cell r="F36">
            <v>111000</v>
          </cell>
          <cell r="G36">
            <v>112000</v>
          </cell>
          <cell r="H36" t="str">
            <v>一般住宅等が建ち並ぶ既成住宅地域</v>
          </cell>
          <cell r="I36" t="str">
            <v>南 4.5m市道</v>
          </cell>
          <cell r="J36" t="str">
            <v>水道、ガス、下水道</v>
          </cell>
          <cell r="K36" t="str">
            <v>播磨高岡 700m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95000</v>
          </cell>
          <cell r="D37">
            <v>105000</v>
          </cell>
          <cell r="E37">
            <v>107000</v>
          </cell>
          <cell r="F37">
            <v>107000</v>
          </cell>
          <cell r="G37">
            <v>107000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1住居(200)</v>
          </cell>
        </row>
        <row r="38">
          <cell r="A38" t="str">
            <v>34</v>
          </cell>
          <cell r="B38" t="str">
            <v>北夢前台1丁目35番</v>
          </cell>
          <cell r="C38">
            <v>137000</v>
          </cell>
          <cell r="D38">
            <v>148000</v>
          </cell>
          <cell r="E38">
            <v>152000</v>
          </cell>
          <cell r="F38">
            <v>155000</v>
          </cell>
          <cell r="G38">
            <v>156000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141000</v>
          </cell>
          <cell r="D39">
            <v>151000</v>
          </cell>
          <cell r="E39">
            <v>160000</v>
          </cell>
          <cell r="F39">
            <v>165000</v>
          </cell>
          <cell r="G39">
            <v>173000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174000</v>
          </cell>
          <cell r="D40">
            <v>188000</v>
          </cell>
          <cell r="E40">
            <v>195000</v>
          </cell>
          <cell r="F40">
            <v>202000</v>
          </cell>
          <cell r="G40">
            <v>213000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152000</v>
          </cell>
          <cell r="D41">
            <v>165000</v>
          </cell>
          <cell r="E41">
            <v>172000</v>
          </cell>
          <cell r="F41">
            <v>178000</v>
          </cell>
          <cell r="G41">
            <v>186000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145000</v>
          </cell>
          <cell r="D42">
            <v>158000</v>
          </cell>
          <cell r="E42">
            <v>168000</v>
          </cell>
          <cell r="F42">
            <v>175000</v>
          </cell>
          <cell r="G42">
            <v>186000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148000</v>
          </cell>
          <cell r="D43">
            <v>158000</v>
          </cell>
          <cell r="E43">
            <v>166000</v>
          </cell>
          <cell r="F43">
            <v>173000</v>
          </cell>
          <cell r="G43">
            <v>182000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139000</v>
          </cell>
          <cell r="D44">
            <v>151000</v>
          </cell>
          <cell r="E44">
            <v>157000</v>
          </cell>
          <cell r="F44">
            <v>162000</v>
          </cell>
          <cell r="G44">
            <v>166000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84500</v>
          </cell>
          <cell r="D45">
            <v>91000</v>
          </cell>
          <cell r="E45">
            <v>92300</v>
          </cell>
          <cell r="F45">
            <v>92300</v>
          </cell>
          <cell r="G45">
            <v>92300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126000</v>
          </cell>
          <cell r="D46">
            <v>137000</v>
          </cell>
          <cell r="E46">
            <v>142000</v>
          </cell>
          <cell r="F46">
            <v>144000</v>
          </cell>
          <cell r="G46">
            <v>144000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1住居(200)</v>
          </cell>
        </row>
        <row r="47">
          <cell r="A47" t="str">
            <v>43</v>
          </cell>
          <cell r="B47" t="str">
            <v>野里字長塚463番12</v>
          </cell>
          <cell r="C47">
            <v>120000</v>
          </cell>
          <cell r="D47">
            <v>131000</v>
          </cell>
          <cell r="E47">
            <v>136000</v>
          </cell>
          <cell r="F47">
            <v>137000</v>
          </cell>
          <cell r="G47">
            <v>138000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96000</v>
          </cell>
          <cell r="D48">
            <v>104000</v>
          </cell>
          <cell r="E48">
            <v>107000</v>
          </cell>
          <cell r="F48">
            <v>107000</v>
          </cell>
          <cell r="G48">
            <v>107000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1住居(200)</v>
          </cell>
        </row>
        <row r="49">
          <cell r="A49" t="str">
            <v>45</v>
          </cell>
          <cell r="B49" t="str">
            <v>砥堀字東垣内937番1</v>
          </cell>
          <cell r="C49">
            <v>74000</v>
          </cell>
          <cell r="D49">
            <v>80100</v>
          </cell>
          <cell r="E49">
            <v>82200</v>
          </cell>
          <cell r="F49">
            <v>82300</v>
          </cell>
          <cell r="G49">
            <v>82300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140000</v>
          </cell>
          <cell r="D50">
            <v>150000</v>
          </cell>
          <cell r="E50">
            <v>160000</v>
          </cell>
          <cell r="F50">
            <v>165000</v>
          </cell>
          <cell r="G50">
            <v>168000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76700</v>
          </cell>
          <cell r="D51">
            <v>81400</v>
          </cell>
          <cell r="E51">
            <v>82000</v>
          </cell>
          <cell r="F51">
            <v>82000</v>
          </cell>
          <cell r="G51">
            <v>82000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114000</v>
          </cell>
          <cell r="D52">
            <v>121000</v>
          </cell>
          <cell r="E52">
            <v>123000</v>
          </cell>
          <cell r="F52">
            <v>123000</v>
          </cell>
          <cell r="G52">
            <v>123000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74700</v>
          </cell>
          <cell r="D53">
            <v>79200</v>
          </cell>
          <cell r="E53">
            <v>80200</v>
          </cell>
          <cell r="F53">
            <v>80300</v>
          </cell>
          <cell r="G53">
            <v>80300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59200</v>
          </cell>
          <cell r="D54">
            <v>61400</v>
          </cell>
          <cell r="E54">
            <v>61800</v>
          </cell>
          <cell r="F54">
            <v>62000</v>
          </cell>
          <cell r="G54">
            <v>62000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３　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平成14年</v>
          </cell>
          <cell r="D58" t="str">
            <v>13年</v>
          </cell>
          <cell r="E58" t="str">
            <v>　12年</v>
          </cell>
          <cell r="F58" t="str">
            <v>　11年</v>
          </cell>
          <cell r="G58" t="str">
            <v>　10年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52500</v>
          </cell>
          <cell r="D59">
            <v>55600</v>
          </cell>
          <cell r="E59">
            <v>56500</v>
          </cell>
          <cell r="F59">
            <v>57500</v>
          </cell>
          <cell r="G59">
            <v>57800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1住居(200)</v>
          </cell>
        </row>
        <row r="60">
          <cell r="A60" t="str">
            <v>52</v>
          </cell>
          <cell r="B60" t="str">
            <v>大塩町字大歳80番5</v>
          </cell>
          <cell r="C60">
            <v>105000</v>
          </cell>
          <cell r="D60">
            <v>110000</v>
          </cell>
          <cell r="E60">
            <v>111000</v>
          </cell>
          <cell r="F60">
            <v>111000</v>
          </cell>
          <cell r="G60">
            <v>111000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93000</v>
          </cell>
          <cell r="D61">
            <v>98000</v>
          </cell>
          <cell r="E61">
            <v>100000</v>
          </cell>
          <cell r="F61">
            <v>100000</v>
          </cell>
          <cell r="G61">
            <v>100000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1住居(200)</v>
          </cell>
        </row>
        <row r="62">
          <cell r="A62" t="str">
            <v>54</v>
          </cell>
          <cell r="B62" t="str">
            <v>木場字東1261番2外</v>
          </cell>
          <cell r="C62">
            <v>82500</v>
          </cell>
          <cell r="D62">
            <v>87000</v>
          </cell>
          <cell r="E62">
            <v>88500</v>
          </cell>
          <cell r="F62">
            <v>88500</v>
          </cell>
          <cell r="G62">
            <v>88800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1住居(200)</v>
          </cell>
        </row>
        <row r="63">
          <cell r="A63" t="str">
            <v>55</v>
          </cell>
          <cell r="B63" t="str">
            <v>東山字東新田685番20外</v>
          </cell>
          <cell r="C63">
            <v>81700</v>
          </cell>
          <cell r="D63">
            <v>87700</v>
          </cell>
          <cell r="E63">
            <v>89000</v>
          </cell>
          <cell r="F63">
            <v>89500</v>
          </cell>
          <cell r="G63">
            <v>90000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127000</v>
          </cell>
          <cell r="D64">
            <v>137000</v>
          </cell>
          <cell r="E64">
            <v>141000</v>
          </cell>
          <cell r="F64">
            <v>144000</v>
          </cell>
          <cell r="G64">
            <v>145000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2住居(200)</v>
          </cell>
        </row>
        <row r="65">
          <cell r="A65" t="str">
            <v>57</v>
          </cell>
          <cell r="B65" t="str">
            <v>北原字中ノ筋891番</v>
          </cell>
          <cell r="C65">
            <v>74200</v>
          </cell>
          <cell r="D65">
            <v>78900</v>
          </cell>
          <cell r="E65">
            <v>79800</v>
          </cell>
          <cell r="F65">
            <v>79800</v>
          </cell>
          <cell r="G65">
            <v>79800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101000</v>
          </cell>
          <cell r="D66">
            <v>110000</v>
          </cell>
          <cell r="E66">
            <v>112000</v>
          </cell>
          <cell r="F66">
            <v>112000</v>
          </cell>
          <cell r="G66">
            <v>112000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113000</v>
          </cell>
          <cell r="D67">
            <v>122000</v>
          </cell>
          <cell r="E67">
            <v>125000</v>
          </cell>
          <cell r="F67">
            <v>126000</v>
          </cell>
          <cell r="G67">
            <v>126000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119000</v>
          </cell>
          <cell r="D68">
            <v>128000</v>
          </cell>
          <cell r="E68">
            <v>130000</v>
          </cell>
          <cell r="F68">
            <v>130000</v>
          </cell>
          <cell r="G68">
            <v>130000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112000</v>
          </cell>
          <cell r="D69">
            <v>116000</v>
          </cell>
          <cell r="E69">
            <v>118000</v>
          </cell>
          <cell r="F69">
            <v>118000</v>
          </cell>
          <cell r="G69">
            <v>118000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110000</v>
          </cell>
          <cell r="D70">
            <v>120000</v>
          </cell>
          <cell r="E70">
            <v>123000</v>
          </cell>
          <cell r="F70">
            <v>124000</v>
          </cell>
          <cell r="G70">
            <v>125000</v>
          </cell>
          <cell r="H70" t="str">
            <v>小規模の建売住宅が建ち並ぶ新興住宅地域</v>
          </cell>
          <cell r="I70" t="str">
            <v>南東 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144000</v>
          </cell>
          <cell r="D71">
            <v>155000</v>
          </cell>
          <cell r="E71">
            <v>166000</v>
          </cell>
          <cell r="F71">
            <v>173000</v>
          </cell>
          <cell r="G71">
            <v>183000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250m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134000</v>
          </cell>
          <cell r="D72">
            <v>142000</v>
          </cell>
          <cell r="E72">
            <v>147000</v>
          </cell>
          <cell r="F72">
            <v>150000</v>
          </cell>
          <cell r="G72">
            <v>153000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1住居(200)</v>
          </cell>
        </row>
        <row r="73">
          <cell r="A73" t="str">
            <v>65</v>
          </cell>
          <cell r="B73" t="str">
            <v>日出町1丁目17番5</v>
          </cell>
          <cell r="C73">
            <v>139000</v>
          </cell>
          <cell r="D73">
            <v>146000</v>
          </cell>
          <cell r="E73">
            <v>149000</v>
          </cell>
          <cell r="F73" t="str">
            <v>…</v>
          </cell>
          <cell r="G73" t="str">
            <v>…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109000</v>
          </cell>
          <cell r="D74">
            <v>117000</v>
          </cell>
          <cell r="E74">
            <v>119000</v>
          </cell>
          <cell r="F74">
            <v>120000</v>
          </cell>
          <cell r="G74">
            <v>120000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1住居(200)</v>
          </cell>
        </row>
        <row r="75">
          <cell r="A75" t="str">
            <v>67</v>
          </cell>
          <cell r="B75" t="str">
            <v>飾磨区構1丁目49番</v>
          </cell>
          <cell r="C75">
            <v>129000</v>
          </cell>
          <cell r="D75">
            <v>139000</v>
          </cell>
          <cell r="E75">
            <v>143000</v>
          </cell>
          <cell r="F75">
            <v>145000</v>
          </cell>
          <cell r="G75">
            <v>146000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122000</v>
          </cell>
          <cell r="D76">
            <v>131000</v>
          </cell>
          <cell r="E76">
            <v>136000</v>
          </cell>
          <cell r="F76">
            <v>138000</v>
          </cell>
          <cell r="G76">
            <v>138000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800m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111000</v>
          </cell>
          <cell r="D77">
            <v>118000</v>
          </cell>
          <cell r="E77">
            <v>121000</v>
          </cell>
          <cell r="F77">
            <v>121000</v>
          </cell>
          <cell r="G77">
            <v>121000</v>
          </cell>
          <cell r="H77" t="str">
            <v>建売住宅が建ち並ぶ農地の中の新興住宅地域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84500</v>
          </cell>
          <cell r="D78">
            <v>88500</v>
          </cell>
          <cell r="E78">
            <v>90700</v>
          </cell>
          <cell r="F78">
            <v>92000</v>
          </cell>
          <cell r="G78">
            <v>93000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</v>
          </cell>
          <cell r="K78" t="str">
            <v>御着 800m</v>
          </cell>
          <cell r="L78" t="str">
            <v>1住居(200)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106000</v>
          </cell>
          <cell r="D79">
            <v>112000</v>
          </cell>
          <cell r="E79">
            <v>115000</v>
          </cell>
          <cell r="F79">
            <v>116000</v>
          </cell>
          <cell r="G79">
            <v>116000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110000</v>
          </cell>
          <cell r="D80">
            <v>116000</v>
          </cell>
          <cell r="E80">
            <v>119000</v>
          </cell>
          <cell r="F80">
            <v>120000</v>
          </cell>
          <cell r="G80">
            <v>120000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154000</v>
          </cell>
          <cell r="D81">
            <v>167000</v>
          </cell>
          <cell r="E81">
            <v>173000</v>
          </cell>
          <cell r="F81">
            <v>180000</v>
          </cell>
          <cell r="G81">
            <v>188000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116000</v>
          </cell>
          <cell r="D82">
            <v>125000</v>
          </cell>
          <cell r="E82">
            <v>127000</v>
          </cell>
          <cell r="F82">
            <v>128000</v>
          </cell>
          <cell r="G82">
            <v>128000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113000</v>
          </cell>
          <cell r="D83">
            <v>121000</v>
          </cell>
          <cell r="E83">
            <v>124000</v>
          </cell>
          <cell r="F83">
            <v>125000</v>
          </cell>
          <cell r="G83">
            <v>125000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94000</v>
          </cell>
          <cell r="D84">
            <v>100000</v>
          </cell>
          <cell r="E84">
            <v>101000</v>
          </cell>
          <cell r="F84">
            <v>101000</v>
          </cell>
          <cell r="G84">
            <v>101000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126000</v>
          </cell>
          <cell r="D85">
            <v>136000</v>
          </cell>
          <cell r="E85">
            <v>139000</v>
          </cell>
          <cell r="F85">
            <v>141000</v>
          </cell>
          <cell r="G85">
            <v>141000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112000</v>
          </cell>
          <cell r="D86">
            <v>121000</v>
          </cell>
          <cell r="E86">
            <v>123000</v>
          </cell>
          <cell r="F86">
            <v>124000</v>
          </cell>
          <cell r="G86">
            <v>124000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120000</v>
          </cell>
          <cell r="D87">
            <v>130000</v>
          </cell>
          <cell r="E87">
            <v>133000</v>
          </cell>
          <cell r="F87">
            <v>135000</v>
          </cell>
          <cell r="G87">
            <v>136000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1住居(200)</v>
          </cell>
        </row>
        <row r="88">
          <cell r="A88" t="str">
            <v>80</v>
          </cell>
          <cell r="B88" t="str">
            <v>網干区高田字前田743番</v>
          </cell>
          <cell r="C88">
            <v>112000</v>
          </cell>
          <cell r="D88">
            <v>122000</v>
          </cell>
          <cell r="E88">
            <v>125000</v>
          </cell>
          <cell r="F88">
            <v>126000</v>
          </cell>
          <cell r="G88">
            <v>126000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1住居(200)</v>
          </cell>
        </row>
        <row r="89">
          <cell r="A89">
            <v>81</v>
          </cell>
          <cell r="B89" t="str">
            <v>飾磨区阿成字石子70番外(高浜東25街区5-2)</v>
          </cell>
          <cell r="C89">
            <v>111000</v>
          </cell>
          <cell r="D89">
            <v>116000</v>
          </cell>
          <cell r="E89">
            <v>119000</v>
          </cell>
          <cell r="F89" t="str">
            <v>…</v>
          </cell>
          <cell r="G89" t="str">
            <v>…</v>
          </cell>
          <cell r="H89" t="str">
            <v>住宅等が建ちつつある区画整然とした住宅地域</v>
          </cell>
          <cell r="I89" t="str">
            <v>南 6m区画街路</v>
          </cell>
          <cell r="J89" t="str">
            <v>水道、ガス、下水道</v>
          </cell>
          <cell r="K89" t="str">
            <v>亀山 1.4km</v>
          </cell>
          <cell r="L89" t="str">
            <v>1住居(200)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91500</v>
          </cell>
          <cell r="D90">
            <v>98700</v>
          </cell>
          <cell r="E90">
            <v>100000</v>
          </cell>
          <cell r="F90" t="str">
            <v>…</v>
          </cell>
          <cell r="G90" t="str">
            <v>…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113000</v>
          </cell>
          <cell r="D91">
            <v>121000</v>
          </cell>
          <cell r="E91">
            <v>123000</v>
          </cell>
          <cell r="F91" t="str">
            <v>…</v>
          </cell>
          <cell r="G91" t="str">
            <v>…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1住居(200)</v>
          </cell>
        </row>
        <row r="92">
          <cell r="A92">
            <v>84</v>
          </cell>
          <cell r="B92" t="str">
            <v>林田町新町字古道1121番外</v>
          </cell>
          <cell r="C92">
            <v>43100</v>
          </cell>
          <cell r="D92">
            <v>44200</v>
          </cell>
          <cell r="E92">
            <v>44500</v>
          </cell>
          <cell r="F92" t="str">
            <v>…</v>
          </cell>
          <cell r="G92" t="str">
            <v>…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110000</v>
          </cell>
          <cell r="D93">
            <v>120000</v>
          </cell>
          <cell r="E93">
            <v>122000</v>
          </cell>
          <cell r="F93" t="str">
            <v>…</v>
          </cell>
          <cell r="G93" t="str">
            <v>…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125000</v>
          </cell>
          <cell r="D94">
            <v>134000</v>
          </cell>
          <cell r="E94">
            <v>137000</v>
          </cell>
          <cell r="F94" t="str">
            <v>…</v>
          </cell>
          <cell r="G94" t="str">
            <v>…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94700</v>
          </cell>
          <cell r="D95">
            <v>99500</v>
          </cell>
          <cell r="E95">
            <v>101000</v>
          </cell>
          <cell r="F95" t="str">
            <v>…</v>
          </cell>
          <cell r="G95" t="str">
            <v>…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117000</v>
          </cell>
          <cell r="D96">
            <v>126000</v>
          </cell>
          <cell r="E96">
            <v>129000</v>
          </cell>
          <cell r="F96" t="str">
            <v>…</v>
          </cell>
          <cell r="G96" t="str">
            <v>…</v>
          </cell>
          <cell r="H96" t="str">
            <v>中規模一般住宅に空地もみられる住宅地域</v>
          </cell>
          <cell r="I96" t="str">
            <v>北西 5m市道</v>
          </cell>
          <cell r="J96" t="str">
            <v>水道、ガス、下水道</v>
          </cell>
          <cell r="K96" t="str">
            <v>播磨高岡 2.5km</v>
          </cell>
          <cell r="L96" t="str">
            <v>1住居(200)</v>
          </cell>
        </row>
        <row r="97">
          <cell r="A97">
            <v>89</v>
          </cell>
          <cell r="B97" t="str">
            <v>飾磨区清水2丁目98番</v>
          </cell>
          <cell r="C97">
            <v>149000</v>
          </cell>
          <cell r="D97">
            <v>160000</v>
          </cell>
          <cell r="E97">
            <v>164000</v>
          </cell>
          <cell r="F97" t="str">
            <v>…</v>
          </cell>
          <cell r="G97" t="str">
            <v>…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2住居(200)</v>
          </cell>
        </row>
        <row r="98">
          <cell r="A98">
            <v>90</v>
          </cell>
          <cell r="B98" t="str">
            <v>花田町勅旨字宮ノ前135番50</v>
          </cell>
          <cell r="C98">
            <v>109000</v>
          </cell>
          <cell r="D98">
            <v>116000</v>
          </cell>
          <cell r="E98">
            <v>119000</v>
          </cell>
          <cell r="F98">
            <v>119000</v>
          </cell>
          <cell r="G98">
            <v>119000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</v>
          </cell>
          <cell r="K98" t="str">
            <v>御着 2.7km</v>
          </cell>
          <cell r="L98" t="str">
            <v>1住居(200)</v>
          </cell>
        </row>
        <row r="99">
          <cell r="A99" t="str">
            <v>5-1</v>
          </cell>
          <cell r="B99" t="str">
            <v>呉服町32番</v>
          </cell>
          <cell r="C99">
            <v>1240000</v>
          </cell>
          <cell r="D99">
            <v>1530000</v>
          </cell>
          <cell r="E99">
            <v>1810000</v>
          </cell>
          <cell r="F99">
            <v>2100000</v>
          </cell>
          <cell r="G99">
            <v>2430000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商業(400)防火</v>
          </cell>
        </row>
        <row r="100">
          <cell r="A100" t="str">
            <v>5-2</v>
          </cell>
          <cell r="B100" t="str">
            <v>忍町88番外</v>
          </cell>
          <cell r="C100">
            <v>520000</v>
          </cell>
          <cell r="D100">
            <v>625000</v>
          </cell>
          <cell r="E100">
            <v>710000</v>
          </cell>
          <cell r="F100">
            <v>805000</v>
          </cell>
          <cell r="G100">
            <v>950000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158000</v>
          </cell>
          <cell r="D101">
            <v>175000</v>
          </cell>
          <cell r="E101">
            <v>185000</v>
          </cell>
          <cell r="F101">
            <v>192000</v>
          </cell>
          <cell r="G101">
            <v>198000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商業(400)</v>
          </cell>
        </row>
        <row r="102">
          <cell r="A102" t="str">
            <v>5-4</v>
          </cell>
          <cell r="B102" t="str">
            <v>西二階町22番</v>
          </cell>
          <cell r="C102">
            <v>320000</v>
          </cell>
          <cell r="D102">
            <v>390000</v>
          </cell>
          <cell r="E102">
            <v>462000</v>
          </cell>
          <cell r="F102">
            <v>540000</v>
          </cell>
          <cell r="G102">
            <v>635000</v>
          </cell>
          <cell r="H102" t="str">
            <v>中小規模の専門店が建ち並ぶ商業地域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149000</v>
          </cell>
          <cell r="D103">
            <v>160000</v>
          </cell>
          <cell r="E103">
            <v>166000</v>
          </cell>
          <cell r="F103">
            <v>168000</v>
          </cell>
          <cell r="G103">
            <v>170000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商業(400)</v>
          </cell>
        </row>
        <row r="104">
          <cell r="A104" t="str">
            <v>5-6</v>
          </cell>
          <cell r="B104" t="str">
            <v>総社本町172番外</v>
          </cell>
          <cell r="C104">
            <v>155000</v>
          </cell>
          <cell r="D104">
            <v>180000</v>
          </cell>
          <cell r="E104">
            <v>199000</v>
          </cell>
          <cell r="F104">
            <v>220000</v>
          </cell>
          <cell r="G104">
            <v>243000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商業(400)準防</v>
          </cell>
        </row>
        <row r="105">
          <cell r="A105" t="str">
            <v>5-7</v>
          </cell>
          <cell r="B105" t="str">
            <v>東延末1丁目4番</v>
          </cell>
          <cell r="C105">
            <v>1000000</v>
          </cell>
          <cell r="D105">
            <v>1180000</v>
          </cell>
          <cell r="E105">
            <v>1350000</v>
          </cell>
          <cell r="F105">
            <v>1500000</v>
          </cell>
          <cell r="G105">
            <v>1640000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440m</v>
          </cell>
          <cell r="L105" t="str">
            <v>商業(600)</v>
          </cell>
        </row>
        <row r="106">
          <cell r="A106" t="str">
            <v>5-8</v>
          </cell>
          <cell r="B106" t="str">
            <v>栗山町149番</v>
          </cell>
          <cell r="C106">
            <v>272000</v>
          </cell>
          <cell r="D106">
            <v>324000</v>
          </cell>
          <cell r="E106">
            <v>365000</v>
          </cell>
          <cell r="F106">
            <v>410000</v>
          </cell>
          <cell r="G106">
            <v>448000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150000</v>
          </cell>
          <cell r="D107">
            <v>170000</v>
          </cell>
          <cell r="E107">
            <v>190000</v>
          </cell>
          <cell r="F107">
            <v>210000</v>
          </cell>
          <cell r="G107">
            <v>235000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149000</v>
          </cell>
          <cell r="D108">
            <v>169000</v>
          </cell>
          <cell r="E108">
            <v>180000</v>
          </cell>
          <cell r="F108">
            <v>190000</v>
          </cell>
          <cell r="G108">
            <v>198000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138000</v>
          </cell>
          <cell r="D109">
            <v>160000</v>
          </cell>
          <cell r="E109">
            <v>180000</v>
          </cell>
          <cell r="F109">
            <v>198000</v>
          </cell>
          <cell r="G109">
            <v>205000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３　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平成14年</v>
          </cell>
          <cell r="D113" t="str">
            <v>13年</v>
          </cell>
          <cell r="E113" t="str">
            <v>12年</v>
          </cell>
          <cell r="F113" t="str">
            <v>　11年</v>
          </cell>
          <cell r="G113" t="str">
            <v>　10年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御国野町御着字松之元319番16</v>
          </cell>
          <cell r="C114">
            <v>139000</v>
          </cell>
          <cell r="D114">
            <v>150000</v>
          </cell>
          <cell r="E114">
            <v>156000</v>
          </cell>
          <cell r="F114">
            <v>160000</v>
          </cell>
          <cell r="G114">
            <v>161000</v>
          </cell>
          <cell r="H114" t="str">
            <v>店舗、一般住宅等の混在する駅前の商業地域</v>
          </cell>
          <cell r="I114" t="str">
            <v>北西 7m県道</v>
          </cell>
          <cell r="J114" t="str">
            <v>水道、下水道</v>
          </cell>
          <cell r="K114" t="str">
            <v>御着 70m</v>
          </cell>
          <cell r="L114" t="str">
            <v>近商(300)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145000</v>
          </cell>
          <cell r="D115">
            <v>160000</v>
          </cell>
          <cell r="E115">
            <v>166000</v>
          </cell>
          <cell r="F115">
            <v>171000</v>
          </cell>
          <cell r="G115">
            <v>178000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170000</v>
          </cell>
          <cell r="D116">
            <v>183000</v>
          </cell>
          <cell r="E116">
            <v>189000</v>
          </cell>
          <cell r="F116">
            <v>195000</v>
          </cell>
          <cell r="G116">
            <v>205000</v>
          </cell>
          <cell r="H116" t="str">
            <v>小規模小売店舗が見られる国道沿いの商業地域</v>
          </cell>
          <cell r="I116" t="str">
            <v>南 7m国道</v>
          </cell>
          <cell r="J116" t="str">
            <v>水道、下水道</v>
          </cell>
          <cell r="K116" t="str">
            <v>白浜の宮60m</v>
          </cell>
          <cell r="L116" t="str">
            <v>近商(300)</v>
          </cell>
        </row>
        <row r="117">
          <cell r="A117" t="str">
            <v>5-15</v>
          </cell>
          <cell r="B117" t="str">
            <v>駅前町252番外</v>
          </cell>
          <cell r="C117">
            <v>1750000</v>
          </cell>
          <cell r="D117">
            <v>2100000</v>
          </cell>
          <cell r="E117">
            <v>2420000</v>
          </cell>
          <cell r="F117">
            <v>2700000</v>
          </cell>
          <cell r="G117">
            <v>3020000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226000</v>
          </cell>
          <cell r="D118">
            <v>260000</v>
          </cell>
          <cell r="E118">
            <v>280000</v>
          </cell>
          <cell r="F118">
            <v>293000</v>
          </cell>
          <cell r="G118">
            <v>303000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160000</v>
          </cell>
          <cell r="D119">
            <v>179000</v>
          </cell>
          <cell r="E119">
            <v>194000</v>
          </cell>
          <cell r="F119">
            <v>209000</v>
          </cell>
          <cell r="G119">
            <v>222000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160m</v>
          </cell>
          <cell r="L119" t="str">
            <v>近商(300)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165000</v>
          </cell>
          <cell r="D120">
            <v>182000</v>
          </cell>
          <cell r="E120">
            <v>197000</v>
          </cell>
          <cell r="F120">
            <v>213000</v>
          </cell>
          <cell r="G120">
            <v>230000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130000</v>
          </cell>
          <cell r="D121">
            <v>140000</v>
          </cell>
          <cell r="E121">
            <v>143000</v>
          </cell>
          <cell r="F121">
            <v>145000</v>
          </cell>
          <cell r="G121">
            <v>147000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山陽天満70m</v>
          </cell>
          <cell r="L121" t="str">
            <v>近商(300)</v>
          </cell>
        </row>
        <row r="122">
          <cell r="A122" t="str">
            <v>5-20</v>
          </cell>
          <cell r="B122" t="str">
            <v>元町字中ノ嶋107番3</v>
          </cell>
          <cell r="C122">
            <v>156000</v>
          </cell>
          <cell r="D122">
            <v>177000</v>
          </cell>
          <cell r="E122">
            <v>198000</v>
          </cell>
          <cell r="F122">
            <v>220000</v>
          </cell>
          <cell r="G122">
            <v>245000</v>
          </cell>
          <cell r="H122" t="str">
            <v>小売店舗の中に駐車場等が見られる既成商業地域</v>
          </cell>
          <cell r="I122" t="str">
            <v>西 7.5m市道</v>
          </cell>
          <cell r="J122" t="str">
            <v>水道、ガス、下水道</v>
          </cell>
          <cell r="K122" t="str">
            <v>姫路 1.8km</v>
          </cell>
          <cell r="L122" t="str">
            <v>近商(300)準防</v>
          </cell>
        </row>
        <row r="123">
          <cell r="A123" t="str">
            <v>5-21</v>
          </cell>
          <cell r="B123" t="str">
            <v>東延末2丁目25番外</v>
          </cell>
          <cell r="C123">
            <v>345000</v>
          </cell>
          <cell r="D123">
            <v>410000</v>
          </cell>
          <cell r="E123">
            <v>472000</v>
          </cell>
          <cell r="F123">
            <v>550000</v>
          </cell>
          <cell r="G123">
            <v>640000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商業(400)</v>
          </cell>
        </row>
        <row r="124">
          <cell r="A124" t="str">
            <v>5-22</v>
          </cell>
          <cell r="B124" t="str">
            <v>船橋町5丁目4番1</v>
          </cell>
          <cell r="C124">
            <v>163000</v>
          </cell>
          <cell r="D124">
            <v>185000</v>
          </cell>
          <cell r="E124">
            <v>195000</v>
          </cell>
          <cell r="F124">
            <v>203000</v>
          </cell>
          <cell r="G124">
            <v>211000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147000</v>
          </cell>
          <cell r="D125">
            <v>165000</v>
          </cell>
          <cell r="E125" t="str">
            <v>…</v>
          </cell>
          <cell r="F125" t="str">
            <v>…</v>
          </cell>
          <cell r="G125" t="str">
            <v>…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530m</v>
          </cell>
          <cell r="L125" t="str">
            <v>近商(200)</v>
          </cell>
        </row>
        <row r="126">
          <cell r="A126" t="str">
            <v>5-24</v>
          </cell>
          <cell r="B126" t="str">
            <v>花影町2丁目5番1</v>
          </cell>
          <cell r="C126">
            <v>252000</v>
          </cell>
          <cell r="D126">
            <v>290000</v>
          </cell>
          <cell r="E126">
            <v>320000</v>
          </cell>
          <cell r="F126">
            <v>348000</v>
          </cell>
          <cell r="G126">
            <v>378000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186000</v>
          </cell>
          <cell r="D127">
            <v>215000</v>
          </cell>
          <cell r="E127" t="str">
            <v>…</v>
          </cell>
          <cell r="F127" t="str">
            <v>…</v>
          </cell>
          <cell r="G127" t="str">
            <v>…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近商(300)</v>
          </cell>
        </row>
        <row r="128">
          <cell r="A128" t="str">
            <v>5-26</v>
          </cell>
          <cell r="B128" t="str">
            <v>豊沢町129番</v>
          </cell>
          <cell r="C128">
            <v>415000</v>
          </cell>
          <cell r="D128">
            <v>480000</v>
          </cell>
          <cell r="E128">
            <v>522000</v>
          </cell>
          <cell r="F128">
            <v>565000</v>
          </cell>
          <cell r="G128">
            <v>600000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商業(600)</v>
          </cell>
        </row>
        <row r="129">
          <cell r="A129" t="str">
            <v>5-27</v>
          </cell>
          <cell r="B129" t="str">
            <v>保城字上野田663番4</v>
          </cell>
          <cell r="C129">
            <v>166000</v>
          </cell>
          <cell r="D129">
            <v>185000</v>
          </cell>
          <cell r="E129">
            <v>198000</v>
          </cell>
          <cell r="F129">
            <v>210000</v>
          </cell>
          <cell r="G129">
            <v>218000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130000</v>
          </cell>
          <cell r="D130">
            <v>142000</v>
          </cell>
          <cell r="E130">
            <v>147000</v>
          </cell>
          <cell r="F130">
            <v>151000</v>
          </cell>
          <cell r="G130">
            <v>153000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準住居(200)</v>
          </cell>
        </row>
        <row r="131">
          <cell r="A131" t="str">
            <v>7-1</v>
          </cell>
          <cell r="B131" t="str">
            <v>宮西町2丁目16番1</v>
          </cell>
          <cell r="C131">
            <v>148000</v>
          </cell>
          <cell r="D131">
            <v>160000</v>
          </cell>
          <cell r="E131">
            <v>165000</v>
          </cell>
          <cell r="F131">
            <v>170000</v>
          </cell>
          <cell r="G131">
            <v>175000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準工(200)準防</v>
          </cell>
        </row>
        <row r="132">
          <cell r="A132" t="str">
            <v>7-2</v>
          </cell>
          <cell r="B132" t="str">
            <v>飾磨区阿成字ヒジ倉846番2外</v>
          </cell>
          <cell r="C132">
            <v>93700</v>
          </cell>
          <cell r="D132">
            <v>96000</v>
          </cell>
          <cell r="E132">
            <v>96500</v>
          </cell>
          <cell r="F132">
            <v>97000</v>
          </cell>
          <cell r="G132">
            <v>97000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準工(200)</v>
          </cell>
        </row>
        <row r="133">
          <cell r="A133" t="str">
            <v>7-3</v>
          </cell>
          <cell r="B133" t="str">
            <v>亀山2丁目220番4</v>
          </cell>
          <cell r="C133">
            <v>166000</v>
          </cell>
          <cell r="D133">
            <v>190000</v>
          </cell>
          <cell r="E133">
            <v>216000</v>
          </cell>
          <cell r="F133">
            <v>230000</v>
          </cell>
          <cell r="G133">
            <v>237000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111000</v>
          </cell>
          <cell r="D134">
            <v>119000</v>
          </cell>
          <cell r="E134">
            <v>123000</v>
          </cell>
          <cell r="F134">
            <v>127000</v>
          </cell>
          <cell r="G134">
            <v>131000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81500</v>
          </cell>
          <cell r="D135">
            <v>86500</v>
          </cell>
          <cell r="E135">
            <v>89200</v>
          </cell>
          <cell r="F135">
            <v>90000</v>
          </cell>
          <cell r="G135">
            <v>90000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132000</v>
          </cell>
          <cell r="D136">
            <v>146000</v>
          </cell>
          <cell r="E136">
            <v>157000</v>
          </cell>
          <cell r="F136">
            <v>162000</v>
          </cell>
          <cell r="G136">
            <v>164000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102000</v>
          </cell>
          <cell r="D137">
            <v>112000</v>
          </cell>
          <cell r="E137">
            <v>124000</v>
          </cell>
          <cell r="F137">
            <v>128000</v>
          </cell>
          <cell r="G137">
            <v>132000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水道、下水道</v>
          </cell>
          <cell r="K137" t="str">
            <v>砥堀 700m</v>
          </cell>
          <cell r="L137" t="str">
            <v>準工(200)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120000</v>
          </cell>
          <cell r="D138">
            <v>126000</v>
          </cell>
          <cell r="E138">
            <v>132000</v>
          </cell>
          <cell r="F138">
            <v>135000</v>
          </cell>
          <cell r="G138">
            <v>137000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134000</v>
          </cell>
          <cell r="D139">
            <v>144000</v>
          </cell>
          <cell r="E139">
            <v>150000</v>
          </cell>
          <cell r="F139">
            <v>152000</v>
          </cell>
          <cell r="G139">
            <v>155000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680m</v>
          </cell>
          <cell r="L139" t="str">
            <v>準工(200)</v>
          </cell>
        </row>
        <row r="140">
          <cell r="A140" t="str">
            <v>7-10</v>
          </cell>
          <cell r="B140" t="str">
            <v>楠町99番8</v>
          </cell>
          <cell r="C140">
            <v>122000</v>
          </cell>
          <cell r="D140">
            <v>130000</v>
          </cell>
          <cell r="E140">
            <v>134000</v>
          </cell>
          <cell r="F140">
            <v>136000</v>
          </cell>
          <cell r="G140">
            <v>136000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準工(200)</v>
          </cell>
        </row>
        <row r="141">
          <cell r="A141" t="str">
            <v>7-11</v>
          </cell>
          <cell r="B141" t="str">
            <v>延末1丁目100番</v>
          </cell>
          <cell r="C141">
            <v>148000</v>
          </cell>
          <cell r="D141">
            <v>160000</v>
          </cell>
          <cell r="E141">
            <v>164000</v>
          </cell>
          <cell r="F141">
            <v>166000</v>
          </cell>
          <cell r="G141">
            <v>171000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手柄720m</v>
          </cell>
          <cell r="L141" t="str">
            <v>準工(200)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109000</v>
          </cell>
          <cell r="D142">
            <v>115000</v>
          </cell>
          <cell r="E142">
            <v>121000</v>
          </cell>
          <cell r="F142">
            <v>124000</v>
          </cell>
          <cell r="G142">
            <v>124000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50500</v>
          </cell>
          <cell r="D143">
            <v>54000</v>
          </cell>
          <cell r="E143">
            <v>55700</v>
          </cell>
          <cell r="F143">
            <v>56000</v>
          </cell>
          <cell r="G143">
            <v>57900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工業(200)</v>
          </cell>
        </row>
        <row r="144">
          <cell r="A144" t="str">
            <v>9-2</v>
          </cell>
          <cell r="B144" t="str">
            <v>千代田町883番外</v>
          </cell>
          <cell r="C144">
            <v>124000</v>
          </cell>
          <cell r="D144">
            <v>135000</v>
          </cell>
          <cell r="E144">
            <v>145000</v>
          </cell>
          <cell r="F144">
            <v>154000</v>
          </cell>
          <cell r="G144">
            <v>163000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55000</v>
          </cell>
          <cell r="D145">
            <v>58000</v>
          </cell>
          <cell r="E145">
            <v>58500</v>
          </cell>
          <cell r="F145">
            <v>58500</v>
          </cell>
          <cell r="G145">
            <v>59300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73000</v>
          </cell>
          <cell r="D146">
            <v>80000</v>
          </cell>
          <cell r="E146">
            <v>83500</v>
          </cell>
          <cell r="F146">
            <v>84500</v>
          </cell>
          <cell r="G146">
            <v>85500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67500</v>
          </cell>
          <cell r="D147">
            <v>75200</v>
          </cell>
          <cell r="E147">
            <v>78000</v>
          </cell>
          <cell r="F147">
            <v>79500</v>
          </cell>
          <cell r="G147">
            <v>80800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81500</v>
          </cell>
          <cell r="D148">
            <v>88000</v>
          </cell>
          <cell r="E148">
            <v>91100</v>
          </cell>
          <cell r="F148">
            <v>93000</v>
          </cell>
          <cell r="G148">
            <v>94400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76500</v>
          </cell>
          <cell r="D149">
            <v>83500</v>
          </cell>
          <cell r="E149">
            <v>87000</v>
          </cell>
          <cell r="F149">
            <v>87500</v>
          </cell>
          <cell r="G149">
            <v>87900</v>
          </cell>
          <cell r="H149" t="str">
            <v>中小規模工場が建ち並ぶ区画整然とした工業地域</v>
          </cell>
          <cell r="I149" t="str">
            <v>北 8m市道</v>
          </cell>
          <cell r="J149" t="str">
            <v>水道、下水道</v>
          </cell>
          <cell r="K149" t="str">
            <v>広畑600m</v>
          </cell>
          <cell r="L149" t="str">
            <v>工業(200)</v>
          </cell>
        </row>
        <row r="150">
          <cell r="A150" t="str">
            <v>10-1</v>
          </cell>
          <cell r="B150" t="str">
            <v>西脇字構ノ内437番</v>
          </cell>
          <cell r="C150">
            <v>36400</v>
          </cell>
          <cell r="D150">
            <v>37500</v>
          </cell>
          <cell r="E150">
            <v>37700</v>
          </cell>
          <cell r="F150">
            <v>37700</v>
          </cell>
          <cell r="G150">
            <v>37700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52700</v>
          </cell>
          <cell r="D151">
            <v>54000</v>
          </cell>
          <cell r="E151">
            <v>54300</v>
          </cell>
          <cell r="F151">
            <v>54500</v>
          </cell>
          <cell r="G151">
            <v>54500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25900</v>
          </cell>
          <cell r="D152">
            <v>26300</v>
          </cell>
          <cell r="E152">
            <v>26500</v>
          </cell>
          <cell r="F152">
            <v>26500</v>
          </cell>
          <cell r="G152">
            <v>45700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23300</v>
          </cell>
          <cell r="D153">
            <v>23500</v>
          </cell>
          <cell r="E153">
            <v>23700</v>
          </cell>
          <cell r="F153">
            <v>23700</v>
          </cell>
          <cell r="G153">
            <v>23700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豊富町豊富字古苗代3119番2外</v>
          </cell>
          <cell r="C154">
            <v>34400</v>
          </cell>
          <cell r="D154">
            <v>35100</v>
          </cell>
          <cell r="E154">
            <v>35600</v>
          </cell>
          <cell r="F154">
            <v>35600</v>
          </cell>
          <cell r="G154">
            <v>35600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31700</v>
          </cell>
          <cell r="D155">
            <v>32200</v>
          </cell>
          <cell r="E155">
            <v>32500</v>
          </cell>
          <cell r="F155">
            <v>32500</v>
          </cell>
          <cell r="G155">
            <v>32500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55400</v>
          </cell>
          <cell r="D156">
            <v>56400</v>
          </cell>
          <cell r="E156">
            <v>57000</v>
          </cell>
          <cell r="F156">
            <v>57000</v>
          </cell>
          <cell r="G156">
            <v>57000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showOutlineSymbols="0" zoomScale="87" zoomScaleNormal="87" workbookViewId="0" topLeftCell="A1">
      <selection activeCell="F12" sqref="F12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3" width="6.09765625" style="1" customWidth="1"/>
    <col min="4" max="4" width="6.19921875" style="1" customWidth="1"/>
    <col min="5" max="5" width="6.09765625" style="1" customWidth="1"/>
    <col min="6" max="6" width="7.59765625" style="1" bestFit="1" customWidth="1"/>
    <col min="7" max="9" width="6.09765625" style="1" customWidth="1"/>
    <col min="10" max="10" width="7.59765625" style="1" bestFit="1" customWidth="1"/>
    <col min="11" max="13" width="6.09765625" style="1" customWidth="1"/>
    <col min="14" max="14" width="6.8984375" style="1" customWidth="1"/>
    <col min="15" max="15" width="6.3984375" style="1" customWidth="1"/>
    <col min="16" max="23" width="6.69921875" style="1" customWidth="1"/>
    <col min="24" max="16384" width="10.69921875" style="1" customWidth="1"/>
  </cols>
  <sheetData>
    <row r="1" ht="13.5" customHeight="1">
      <c r="A1" s="1" t="s">
        <v>0</v>
      </c>
    </row>
    <row r="2" ht="13.5" customHeight="1"/>
    <row r="3" spans="1:14" ht="13.5" customHeight="1">
      <c r="A3" s="1" t="s">
        <v>1</v>
      </c>
      <c r="L3" s="2"/>
      <c r="N3" s="3" t="s">
        <v>38</v>
      </c>
    </row>
    <row r="4" spans="1:22" ht="17.25" customHeight="1">
      <c r="A4" s="52" t="s">
        <v>2</v>
      </c>
      <c r="B4" s="57"/>
      <c r="C4" s="4"/>
      <c r="D4" s="5"/>
      <c r="E4" s="6"/>
      <c r="F4" s="5"/>
      <c r="G4" s="4"/>
      <c r="H4" s="5"/>
      <c r="I4" s="6"/>
      <c r="J4" s="7"/>
      <c r="K4" s="6"/>
      <c r="L4" s="5"/>
      <c r="M4" s="6"/>
      <c r="N4" s="5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58"/>
      <c r="B5" s="58"/>
      <c r="C5" s="56" t="s">
        <v>39</v>
      </c>
      <c r="D5" s="58"/>
      <c r="E5" s="58"/>
      <c r="F5" s="59"/>
      <c r="G5" s="55" t="s">
        <v>40</v>
      </c>
      <c r="H5" s="58"/>
      <c r="I5" s="58"/>
      <c r="J5" s="59"/>
      <c r="K5" s="55" t="s">
        <v>41</v>
      </c>
      <c r="L5" s="58"/>
      <c r="M5" s="58"/>
      <c r="N5" s="58"/>
      <c r="O5" s="8"/>
      <c r="P5" s="8"/>
      <c r="Q5" s="8"/>
      <c r="R5" s="8"/>
      <c r="S5" s="8"/>
      <c r="T5" s="8"/>
      <c r="U5" s="8"/>
      <c r="V5" s="8"/>
    </row>
    <row r="6" spans="1:22" ht="17.25" customHeight="1">
      <c r="A6" s="58"/>
      <c r="B6" s="58"/>
      <c r="C6" s="9"/>
      <c r="D6" s="10"/>
      <c r="E6" s="11" t="s">
        <v>3</v>
      </c>
      <c r="F6" s="12" t="s">
        <v>4</v>
      </c>
      <c r="G6" s="10"/>
      <c r="H6" s="10"/>
      <c r="I6" s="13" t="s">
        <v>3</v>
      </c>
      <c r="J6" s="14" t="s">
        <v>4</v>
      </c>
      <c r="K6" s="9"/>
      <c r="L6" s="15"/>
      <c r="M6" s="13" t="s">
        <v>3</v>
      </c>
      <c r="N6" s="16" t="s">
        <v>4</v>
      </c>
      <c r="O6" s="8"/>
      <c r="P6" s="8"/>
      <c r="Q6" s="8"/>
      <c r="R6" s="8"/>
      <c r="S6" s="8"/>
      <c r="T6" s="8"/>
      <c r="U6" s="8"/>
      <c r="V6" s="8"/>
    </row>
    <row r="7" spans="1:14" ht="17.25" customHeight="1">
      <c r="A7" s="60"/>
      <c r="B7" s="60"/>
      <c r="C7" s="17"/>
      <c r="D7" s="18"/>
      <c r="E7" s="19"/>
      <c r="F7" s="20" t="s">
        <v>5</v>
      </c>
      <c r="G7" s="21"/>
      <c r="H7" s="22"/>
      <c r="I7" s="21"/>
      <c r="J7" s="20" t="s">
        <v>5</v>
      </c>
      <c r="K7" s="21"/>
      <c r="L7" s="23"/>
      <c r="M7" s="21"/>
      <c r="N7" s="22" t="s">
        <v>5</v>
      </c>
    </row>
    <row r="8" spans="1:22" ht="21" customHeight="1">
      <c r="A8" s="61" t="s">
        <v>46</v>
      </c>
      <c r="B8" s="62"/>
      <c r="C8" s="9"/>
      <c r="D8" s="40" t="s">
        <v>47</v>
      </c>
      <c r="E8" s="10"/>
      <c r="F8" s="10" t="s">
        <v>47</v>
      </c>
      <c r="G8" s="10"/>
      <c r="H8" s="63">
        <v>101.1</v>
      </c>
      <c r="I8" s="64"/>
      <c r="J8" s="64">
        <v>0.8</v>
      </c>
      <c r="K8" s="65"/>
      <c r="L8" s="63">
        <v>100.2</v>
      </c>
      <c r="M8" s="64"/>
      <c r="N8" s="64">
        <v>0.4</v>
      </c>
      <c r="O8" s="24"/>
      <c r="P8" s="24"/>
      <c r="Q8" s="24"/>
      <c r="R8" s="24"/>
      <c r="S8" s="24"/>
      <c r="T8" s="24"/>
      <c r="U8" s="24"/>
      <c r="V8" s="24"/>
    </row>
    <row r="9" spans="1:22" ht="21" customHeight="1">
      <c r="A9" s="51" t="s">
        <v>48</v>
      </c>
      <c r="B9" s="10"/>
      <c r="C9" s="9"/>
      <c r="D9" s="66">
        <v>100.7</v>
      </c>
      <c r="E9" s="67">
        <v>-0.3</v>
      </c>
      <c r="F9" s="68"/>
      <c r="G9" s="69"/>
      <c r="H9" s="63">
        <v>100.8</v>
      </c>
      <c r="I9" s="67">
        <v>-0.3</v>
      </c>
      <c r="J9" s="68"/>
      <c r="K9" s="69"/>
      <c r="L9" s="63">
        <v>100.2</v>
      </c>
      <c r="M9" s="70">
        <v>0</v>
      </c>
      <c r="N9" s="70"/>
      <c r="O9" s="24"/>
      <c r="P9" s="24"/>
      <c r="Q9" s="24"/>
      <c r="R9" s="24"/>
      <c r="S9" s="24"/>
      <c r="T9" s="24"/>
      <c r="U9" s="24"/>
      <c r="V9" s="24"/>
    </row>
    <row r="10" spans="1:22" ht="21" customHeight="1">
      <c r="A10" s="51" t="s">
        <v>49</v>
      </c>
      <c r="B10" s="15"/>
      <c r="C10" s="9"/>
      <c r="D10" s="66">
        <v>100</v>
      </c>
      <c r="E10" s="71">
        <v>-0.7</v>
      </c>
      <c r="F10" s="71"/>
      <c r="G10" s="69"/>
      <c r="H10" s="63">
        <v>100</v>
      </c>
      <c r="I10" s="71">
        <v>-0.8</v>
      </c>
      <c r="J10" s="71"/>
      <c r="K10" s="69"/>
      <c r="L10" s="63">
        <v>100</v>
      </c>
      <c r="M10" s="72">
        <v>-0.2</v>
      </c>
      <c r="N10" s="72"/>
      <c r="O10" s="24"/>
      <c r="P10" s="24"/>
      <c r="Q10" s="24"/>
      <c r="R10" s="24"/>
      <c r="S10" s="24"/>
      <c r="T10" s="24"/>
      <c r="U10" s="24"/>
      <c r="V10" s="24"/>
    </row>
    <row r="11" spans="1:22" ht="20.25" customHeight="1">
      <c r="A11" s="51" t="s">
        <v>50</v>
      </c>
      <c r="B11" s="15"/>
      <c r="C11" s="9"/>
      <c r="D11" s="63">
        <v>99.3</v>
      </c>
      <c r="E11" s="71">
        <v>-0.7</v>
      </c>
      <c r="F11" s="73"/>
      <c r="G11" s="74"/>
      <c r="H11" s="66">
        <v>99.1</v>
      </c>
      <c r="I11" s="71">
        <v>-0.9</v>
      </c>
      <c r="J11" s="73"/>
      <c r="K11" s="74"/>
      <c r="L11" s="66">
        <v>99.7</v>
      </c>
      <c r="M11" s="72">
        <v>-0.3</v>
      </c>
      <c r="N11" s="72"/>
      <c r="O11" s="24"/>
      <c r="P11" s="24"/>
      <c r="Q11" s="24"/>
      <c r="R11" s="24"/>
      <c r="S11" s="24"/>
      <c r="T11" s="24"/>
      <c r="U11" s="24"/>
      <c r="V11" s="24"/>
    </row>
    <row r="12" spans="1:22" ht="21" customHeight="1">
      <c r="A12" s="75" t="s">
        <v>51</v>
      </c>
      <c r="B12" s="26"/>
      <c r="C12" s="9"/>
      <c r="D12" s="63">
        <v>98.4</v>
      </c>
      <c r="E12" s="64"/>
      <c r="F12" s="64">
        <f>D12-D11</f>
        <v>-0.8999999999999915</v>
      </c>
      <c r="G12" s="10"/>
      <c r="H12" s="63">
        <v>97.7</v>
      </c>
      <c r="I12" s="64"/>
      <c r="J12" s="64">
        <f>H12-H11</f>
        <v>-1.3999999999999915</v>
      </c>
      <c r="K12" s="10"/>
      <c r="L12" s="63">
        <v>98.7</v>
      </c>
      <c r="M12" s="64"/>
      <c r="N12" s="64">
        <f>L12-L11</f>
        <v>-1</v>
      </c>
      <c r="O12" s="24"/>
      <c r="P12" s="24"/>
      <c r="Q12" s="24"/>
      <c r="R12" s="24"/>
      <c r="S12" s="24"/>
      <c r="T12" s="24"/>
      <c r="U12" s="24"/>
      <c r="V12" s="24"/>
    </row>
    <row r="13" spans="1:22" ht="13.5" customHeight="1">
      <c r="A13" s="27"/>
      <c r="B13" s="27"/>
      <c r="C13" s="27"/>
      <c r="D13" s="28"/>
      <c r="E13" s="29"/>
      <c r="F13" s="29"/>
      <c r="G13" s="29"/>
      <c r="H13" s="27"/>
      <c r="I13" s="27"/>
      <c r="J13" s="27"/>
      <c r="K13" s="30"/>
      <c r="L13" s="30"/>
      <c r="M13" s="30"/>
      <c r="N13" s="31" t="s">
        <v>42</v>
      </c>
      <c r="O13" s="24"/>
      <c r="P13" s="24"/>
      <c r="Q13" s="24"/>
      <c r="R13" s="24"/>
      <c r="S13" s="24"/>
      <c r="T13" s="24"/>
      <c r="U13" s="24"/>
      <c r="V13" s="24"/>
    </row>
    <row r="14" spans="1:22" ht="13.5" customHeight="1">
      <c r="A14" s="25"/>
      <c r="B14" s="25"/>
      <c r="C14" s="25"/>
      <c r="D14" s="32"/>
      <c r="E14" s="33"/>
      <c r="F14" s="33"/>
      <c r="G14" s="33"/>
      <c r="H14" s="25"/>
      <c r="I14" s="25"/>
      <c r="J14" s="25"/>
      <c r="K14" s="34"/>
      <c r="L14" s="34"/>
      <c r="M14" s="34"/>
      <c r="N14" s="35"/>
      <c r="O14" s="24"/>
      <c r="P14" s="24"/>
      <c r="Q14" s="24"/>
      <c r="R14" s="24"/>
      <c r="S14" s="24"/>
      <c r="T14" s="24"/>
      <c r="U14" s="24"/>
      <c r="V14" s="24"/>
    </row>
    <row r="15" spans="1:22" ht="13.5" customHeight="1">
      <c r="A15" s="25"/>
      <c r="B15" s="25"/>
      <c r="C15" s="25"/>
      <c r="D15" s="32"/>
      <c r="E15" s="33"/>
      <c r="F15" s="33"/>
      <c r="G15" s="33"/>
      <c r="H15" s="25"/>
      <c r="I15" s="25"/>
      <c r="J15" s="25"/>
      <c r="K15" s="34"/>
      <c r="L15" s="34"/>
      <c r="M15" s="34"/>
      <c r="N15" s="35"/>
      <c r="O15" s="24"/>
      <c r="P15" s="24"/>
      <c r="Q15" s="24"/>
      <c r="R15" s="24"/>
      <c r="S15" s="24"/>
      <c r="T15" s="24"/>
      <c r="U15" s="24"/>
      <c r="V15" s="24"/>
    </row>
    <row r="16" spans="10:22" ht="13.5" customHeight="1">
      <c r="J16" s="8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5:22" ht="13.5" customHeight="1">
      <c r="O17" s="24"/>
      <c r="P17" s="24"/>
      <c r="Q17" s="24"/>
      <c r="R17" s="24"/>
      <c r="S17" s="24"/>
      <c r="T17" s="24"/>
      <c r="U17" s="24"/>
      <c r="V17" s="24"/>
    </row>
    <row r="18" spans="1:22" ht="13.5" customHeight="1">
      <c r="A18" s="1" t="s">
        <v>43</v>
      </c>
      <c r="M18" s="2"/>
      <c r="N18" s="3" t="s">
        <v>44</v>
      </c>
      <c r="O18" s="24"/>
      <c r="P18" s="24"/>
      <c r="Q18" s="24"/>
      <c r="R18" s="24"/>
      <c r="S18" s="24"/>
      <c r="T18" s="24"/>
      <c r="U18" s="24"/>
      <c r="V18" s="24"/>
    </row>
    <row r="19" spans="1:22" ht="17.25" customHeight="1">
      <c r="A19" s="36"/>
      <c r="B19" s="36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7" t="s">
        <v>6</v>
      </c>
      <c r="O19" s="24"/>
      <c r="P19" s="24"/>
      <c r="Q19" s="24"/>
      <c r="R19" s="24"/>
      <c r="S19" s="24"/>
      <c r="T19" s="24"/>
      <c r="U19" s="24"/>
      <c r="V19" s="24"/>
    </row>
    <row r="20" spans="1:22" ht="17.25" customHeight="1">
      <c r="A20" s="39" t="s">
        <v>45</v>
      </c>
      <c r="B20" s="40"/>
      <c r="C20" s="41" t="s">
        <v>7</v>
      </c>
      <c r="D20" s="53" t="s">
        <v>8</v>
      </c>
      <c r="E20" s="53" t="s">
        <v>9</v>
      </c>
      <c r="F20" s="42" t="s">
        <v>10</v>
      </c>
      <c r="G20" s="43" t="s">
        <v>11</v>
      </c>
      <c r="H20" s="42" t="s">
        <v>12</v>
      </c>
      <c r="I20" s="42" t="s">
        <v>13</v>
      </c>
      <c r="J20" s="42" t="s">
        <v>14</v>
      </c>
      <c r="K20" s="53" t="s">
        <v>15</v>
      </c>
      <c r="L20" s="42" t="s">
        <v>16</v>
      </c>
      <c r="M20" s="53" t="s">
        <v>17</v>
      </c>
      <c r="N20" s="44" t="s">
        <v>18</v>
      </c>
      <c r="O20" s="24"/>
      <c r="P20" s="24"/>
      <c r="Q20" s="24"/>
      <c r="R20" s="24"/>
      <c r="S20" s="24"/>
      <c r="T20" s="24"/>
      <c r="U20" s="24"/>
      <c r="V20" s="24"/>
    </row>
    <row r="21" spans="1:14" ht="17.25" customHeight="1">
      <c r="A21" s="45"/>
      <c r="B21" s="46"/>
      <c r="C21" s="47"/>
      <c r="D21" s="54"/>
      <c r="E21" s="54"/>
      <c r="F21" s="48" t="s">
        <v>19</v>
      </c>
      <c r="G21" s="49" t="s">
        <v>20</v>
      </c>
      <c r="H21" s="48" t="s">
        <v>21</v>
      </c>
      <c r="I21" s="48" t="s">
        <v>22</v>
      </c>
      <c r="J21" s="48" t="s">
        <v>23</v>
      </c>
      <c r="K21" s="54"/>
      <c r="L21" s="48" t="s">
        <v>24</v>
      </c>
      <c r="M21" s="54"/>
      <c r="N21" s="50" t="s">
        <v>25</v>
      </c>
    </row>
    <row r="22" spans="1:14" ht="21" customHeight="1">
      <c r="A22" s="61" t="s">
        <v>46</v>
      </c>
      <c r="B22" s="62"/>
      <c r="C22" s="76">
        <v>103.4</v>
      </c>
      <c r="D22" s="66">
        <v>103</v>
      </c>
      <c r="E22" s="66">
        <v>105.7</v>
      </c>
      <c r="F22" s="66">
        <v>104.3</v>
      </c>
      <c r="G22" s="66">
        <v>95.7</v>
      </c>
      <c r="H22" s="66">
        <v>104.2</v>
      </c>
      <c r="I22" s="66">
        <v>112.1</v>
      </c>
      <c r="J22" s="66">
        <v>97.3</v>
      </c>
      <c r="K22" s="66">
        <v>109.6</v>
      </c>
      <c r="L22" s="66">
        <v>101.9</v>
      </c>
      <c r="M22" s="66">
        <v>105</v>
      </c>
      <c r="N22" s="66">
        <v>103.1</v>
      </c>
    </row>
    <row r="23" spans="1:14" ht="21" customHeight="1">
      <c r="A23" s="51" t="s">
        <v>48</v>
      </c>
      <c r="B23" s="10"/>
      <c r="C23" s="76">
        <v>103.4</v>
      </c>
      <c r="D23" s="66">
        <v>103.7</v>
      </c>
      <c r="E23" s="66">
        <v>106</v>
      </c>
      <c r="F23" s="66">
        <v>102.6</v>
      </c>
      <c r="G23" s="66">
        <v>93.9</v>
      </c>
      <c r="H23" s="66">
        <v>104</v>
      </c>
      <c r="I23" s="66">
        <v>111.7</v>
      </c>
      <c r="J23" s="66">
        <v>96.8</v>
      </c>
      <c r="K23" s="66">
        <v>111.3</v>
      </c>
      <c r="L23" s="66">
        <v>101.3</v>
      </c>
      <c r="M23" s="66">
        <v>104.4</v>
      </c>
      <c r="N23" s="66">
        <v>103.3</v>
      </c>
    </row>
    <row r="24" spans="1:14" ht="21" customHeight="1">
      <c r="A24" s="51" t="s">
        <v>49</v>
      </c>
      <c r="B24" s="10"/>
      <c r="C24" s="76">
        <v>103.2</v>
      </c>
      <c r="D24" s="66">
        <v>103</v>
      </c>
      <c r="E24" s="66">
        <v>106</v>
      </c>
      <c r="F24" s="66">
        <v>103.6</v>
      </c>
      <c r="G24" s="66">
        <v>90.4</v>
      </c>
      <c r="H24" s="66">
        <v>104.3</v>
      </c>
      <c r="I24" s="66">
        <v>111.9</v>
      </c>
      <c r="J24" s="66">
        <v>96.6</v>
      </c>
      <c r="K24" s="66">
        <v>113.9</v>
      </c>
      <c r="L24" s="66">
        <v>100.7</v>
      </c>
      <c r="M24" s="66">
        <v>103.7</v>
      </c>
      <c r="N24" s="66">
        <v>103.3</v>
      </c>
    </row>
    <row r="25" spans="1:14" ht="21" customHeight="1">
      <c r="A25" s="51" t="s">
        <v>50</v>
      </c>
      <c r="B25" s="10"/>
      <c r="C25" s="77">
        <v>99.7</v>
      </c>
      <c r="D25" s="63">
        <v>99.9</v>
      </c>
      <c r="E25" s="63">
        <v>100.9</v>
      </c>
      <c r="F25" s="63">
        <v>101.5</v>
      </c>
      <c r="G25" s="63">
        <v>95.7</v>
      </c>
      <c r="H25" s="63">
        <v>97.7</v>
      </c>
      <c r="I25" s="63">
        <v>100.7</v>
      </c>
      <c r="J25" s="63">
        <v>99.1</v>
      </c>
      <c r="K25" s="63">
        <v>99.3</v>
      </c>
      <c r="L25" s="63">
        <v>99</v>
      </c>
      <c r="M25" s="63">
        <v>99.4</v>
      </c>
      <c r="N25" s="63">
        <v>99.6</v>
      </c>
    </row>
    <row r="26" spans="1:14" ht="21" customHeight="1">
      <c r="A26" s="51" t="s">
        <v>51</v>
      </c>
      <c r="B26" s="10"/>
      <c r="C26" s="77">
        <v>98.7</v>
      </c>
      <c r="D26" s="63">
        <v>98.4</v>
      </c>
      <c r="E26" s="63">
        <v>101.3</v>
      </c>
      <c r="F26" s="63">
        <v>100.5</v>
      </c>
      <c r="G26" s="63">
        <v>93.4</v>
      </c>
      <c r="H26" s="63">
        <v>95.2</v>
      </c>
      <c r="I26" s="63">
        <v>98.4</v>
      </c>
      <c r="J26" s="63">
        <v>98.5</v>
      </c>
      <c r="K26" s="63">
        <v>99.9</v>
      </c>
      <c r="L26" s="63">
        <v>97.6</v>
      </c>
      <c r="M26" s="63">
        <v>97.9</v>
      </c>
      <c r="N26" s="63">
        <v>98.8</v>
      </c>
    </row>
    <row r="27" spans="1:14" ht="15.75" customHeight="1">
      <c r="A27" s="40"/>
      <c r="B27" s="40"/>
      <c r="C27" s="7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8" customHeight="1">
      <c r="A28" s="78" t="s">
        <v>52</v>
      </c>
      <c r="B28" s="79" t="s">
        <v>26</v>
      </c>
      <c r="C28" s="76">
        <v>98.6</v>
      </c>
      <c r="D28" s="80">
        <v>98.2</v>
      </c>
      <c r="E28" s="80">
        <v>101.4</v>
      </c>
      <c r="F28" s="80">
        <v>101.7</v>
      </c>
      <c r="G28" s="80">
        <v>93</v>
      </c>
      <c r="H28" s="80">
        <v>92.9</v>
      </c>
      <c r="I28" s="80">
        <v>99.5</v>
      </c>
      <c r="J28" s="80">
        <v>98.6</v>
      </c>
      <c r="K28" s="80">
        <v>98.9</v>
      </c>
      <c r="L28" s="80">
        <v>97.5</v>
      </c>
      <c r="M28" s="80">
        <v>97.9</v>
      </c>
      <c r="N28" s="63">
        <v>98.7</v>
      </c>
    </row>
    <row r="29" spans="1:14" ht="18.75" customHeight="1">
      <c r="A29" s="78"/>
      <c r="B29" s="79" t="s">
        <v>27</v>
      </c>
      <c r="C29" s="81">
        <v>98</v>
      </c>
      <c r="D29" s="80">
        <v>97.9</v>
      </c>
      <c r="E29" s="80">
        <v>100.6</v>
      </c>
      <c r="F29" s="80">
        <v>101.8</v>
      </c>
      <c r="G29" s="80">
        <v>93.1</v>
      </c>
      <c r="H29" s="80">
        <v>88.3</v>
      </c>
      <c r="I29" s="80">
        <v>99.5</v>
      </c>
      <c r="J29" s="80">
        <v>98.3</v>
      </c>
      <c r="K29" s="80">
        <v>98.9</v>
      </c>
      <c r="L29" s="80">
        <v>96.7</v>
      </c>
      <c r="M29" s="80">
        <v>97.8</v>
      </c>
      <c r="N29" s="80">
        <v>98.2</v>
      </c>
    </row>
    <row r="30" spans="1:14" ht="18.75" customHeight="1">
      <c r="A30" s="78"/>
      <c r="B30" s="79" t="s">
        <v>28</v>
      </c>
      <c r="C30" s="81">
        <v>98</v>
      </c>
      <c r="D30" s="80">
        <v>97.4</v>
      </c>
      <c r="E30" s="80">
        <v>100.3</v>
      </c>
      <c r="F30" s="80">
        <v>101.1</v>
      </c>
      <c r="G30" s="80">
        <v>92.7</v>
      </c>
      <c r="H30" s="80">
        <v>90.5</v>
      </c>
      <c r="I30" s="80">
        <v>99.6</v>
      </c>
      <c r="J30" s="80">
        <v>98.4</v>
      </c>
      <c r="K30" s="80">
        <v>98.9</v>
      </c>
      <c r="L30" s="80">
        <v>97.9</v>
      </c>
      <c r="M30" s="80">
        <v>98.2</v>
      </c>
      <c r="N30" s="80">
        <v>98.3</v>
      </c>
    </row>
    <row r="31" spans="1:14" ht="18.75" customHeight="1">
      <c r="A31" s="78"/>
      <c r="B31" s="79" t="s">
        <v>29</v>
      </c>
      <c r="C31" s="81">
        <v>98.6</v>
      </c>
      <c r="D31" s="80">
        <v>98.2</v>
      </c>
      <c r="E31" s="80">
        <v>100.4</v>
      </c>
      <c r="F31" s="80">
        <v>100.8</v>
      </c>
      <c r="G31" s="80">
        <v>94.6</v>
      </c>
      <c r="H31" s="80">
        <v>95.3</v>
      </c>
      <c r="I31" s="80">
        <v>97.3</v>
      </c>
      <c r="J31" s="80">
        <v>98.4</v>
      </c>
      <c r="K31" s="80">
        <v>100.2</v>
      </c>
      <c r="L31" s="80">
        <v>98</v>
      </c>
      <c r="M31" s="80">
        <v>98.2</v>
      </c>
      <c r="N31" s="80">
        <v>98.7</v>
      </c>
    </row>
    <row r="32" spans="1:14" ht="18.75" customHeight="1">
      <c r="A32" s="78"/>
      <c r="B32" s="79" t="s">
        <v>30</v>
      </c>
      <c r="C32" s="81">
        <v>99</v>
      </c>
      <c r="D32" s="80">
        <v>99.3</v>
      </c>
      <c r="E32" s="80">
        <v>100.9</v>
      </c>
      <c r="F32" s="80">
        <v>100.8</v>
      </c>
      <c r="G32" s="80">
        <v>95</v>
      </c>
      <c r="H32" s="80">
        <v>96.4</v>
      </c>
      <c r="I32" s="80">
        <v>97.3</v>
      </c>
      <c r="J32" s="80">
        <v>98.4</v>
      </c>
      <c r="K32" s="80">
        <v>100.2</v>
      </c>
      <c r="L32" s="80">
        <v>97.8</v>
      </c>
      <c r="M32" s="80">
        <v>98.1</v>
      </c>
      <c r="N32" s="80">
        <v>98.8</v>
      </c>
    </row>
    <row r="33" spans="1:14" ht="18.75" customHeight="1">
      <c r="A33" s="78"/>
      <c r="B33" s="79" t="s">
        <v>31</v>
      </c>
      <c r="C33" s="81">
        <v>99</v>
      </c>
      <c r="D33" s="80">
        <v>99.4</v>
      </c>
      <c r="E33" s="80">
        <v>100.6</v>
      </c>
      <c r="F33" s="80">
        <v>100.8</v>
      </c>
      <c r="G33" s="80">
        <v>94.6</v>
      </c>
      <c r="H33" s="80">
        <v>97.1</v>
      </c>
      <c r="I33" s="80">
        <v>97.3</v>
      </c>
      <c r="J33" s="80">
        <v>98.4</v>
      </c>
      <c r="K33" s="80">
        <v>100.2</v>
      </c>
      <c r="L33" s="80">
        <v>97.8</v>
      </c>
      <c r="M33" s="80">
        <v>98</v>
      </c>
      <c r="N33" s="80">
        <v>98.8</v>
      </c>
    </row>
    <row r="34" spans="1:14" ht="21.75" customHeight="1">
      <c r="A34" s="78"/>
      <c r="B34" s="79" t="s">
        <v>32</v>
      </c>
      <c r="C34" s="81">
        <v>98.6</v>
      </c>
      <c r="D34" s="80">
        <v>97.5</v>
      </c>
      <c r="E34" s="80">
        <v>102.1</v>
      </c>
      <c r="F34" s="80">
        <v>100.8</v>
      </c>
      <c r="G34" s="80">
        <v>93.6</v>
      </c>
      <c r="H34" s="80">
        <v>93.5</v>
      </c>
      <c r="I34" s="80">
        <v>97.8</v>
      </c>
      <c r="J34" s="80">
        <v>98.5</v>
      </c>
      <c r="K34" s="80">
        <v>100.2</v>
      </c>
      <c r="L34" s="80">
        <v>98.1</v>
      </c>
      <c r="M34" s="80">
        <v>97.8</v>
      </c>
      <c r="N34" s="80">
        <v>98.9</v>
      </c>
    </row>
    <row r="35" spans="1:14" ht="18.75" customHeight="1">
      <c r="A35" s="78"/>
      <c r="B35" s="79" t="s">
        <v>33</v>
      </c>
      <c r="C35" s="81">
        <v>99.2</v>
      </c>
      <c r="D35" s="80">
        <v>99.1</v>
      </c>
      <c r="E35" s="80">
        <v>101.9</v>
      </c>
      <c r="F35" s="80">
        <v>100.8</v>
      </c>
      <c r="G35" s="80">
        <v>93.1</v>
      </c>
      <c r="H35" s="80">
        <v>90.3</v>
      </c>
      <c r="I35" s="80">
        <v>97.7</v>
      </c>
      <c r="J35" s="80">
        <v>99</v>
      </c>
      <c r="K35" s="80">
        <v>100.2</v>
      </c>
      <c r="L35" s="80">
        <v>101.1</v>
      </c>
      <c r="M35" s="80">
        <v>97.4</v>
      </c>
      <c r="N35" s="80">
        <v>99.1</v>
      </c>
    </row>
    <row r="36" spans="1:14" ht="18.75" customHeight="1">
      <c r="A36" s="78"/>
      <c r="B36" s="79" t="s">
        <v>34</v>
      </c>
      <c r="C36" s="81">
        <v>99</v>
      </c>
      <c r="D36" s="80">
        <v>98.3</v>
      </c>
      <c r="E36" s="80">
        <v>102.1</v>
      </c>
      <c r="F36" s="80">
        <v>100.8</v>
      </c>
      <c r="G36" s="80">
        <v>92.9</v>
      </c>
      <c r="H36" s="80">
        <v>97.5</v>
      </c>
      <c r="I36" s="80">
        <v>97.7</v>
      </c>
      <c r="J36" s="80">
        <v>98.4</v>
      </c>
      <c r="K36" s="80">
        <v>100.2</v>
      </c>
      <c r="L36" s="80">
        <v>97.9</v>
      </c>
      <c r="M36" s="80">
        <v>97.9</v>
      </c>
      <c r="N36" s="80">
        <v>99.1</v>
      </c>
    </row>
    <row r="37" spans="1:14" ht="18.75" customHeight="1">
      <c r="A37" s="78"/>
      <c r="B37" s="79" t="s">
        <v>35</v>
      </c>
      <c r="C37" s="81">
        <v>98.8</v>
      </c>
      <c r="D37" s="80">
        <v>98.4</v>
      </c>
      <c r="E37" s="80">
        <v>101.9</v>
      </c>
      <c r="F37" s="80">
        <v>98.9</v>
      </c>
      <c r="G37" s="80">
        <v>92.7</v>
      </c>
      <c r="H37" s="80">
        <v>99.4</v>
      </c>
      <c r="I37" s="80">
        <v>99</v>
      </c>
      <c r="J37" s="80">
        <v>98.4</v>
      </c>
      <c r="K37" s="80">
        <v>100.2</v>
      </c>
      <c r="L37" s="80">
        <v>96.2</v>
      </c>
      <c r="M37" s="80">
        <v>97.9</v>
      </c>
      <c r="N37" s="80">
        <v>98.8</v>
      </c>
    </row>
    <row r="38" spans="1:14" ht="18.75" customHeight="1">
      <c r="A38" s="78"/>
      <c r="B38" s="79" t="s">
        <v>36</v>
      </c>
      <c r="C38" s="81">
        <v>99</v>
      </c>
      <c r="D38" s="80">
        <v>98.8</v>
      </c>
      <c r="E38" s="80">
        <v>101.8</v>
      </c>
      <c r="F38" s="80">
        <v>99</v>
      </c>
      <c r="G38" s="80">
        <v>92.9</v>
      </c>
      <c r="H38" s="80">
        <v>100.8</v>
      </c>
      <c r="I38" s="80">
        <v>98.9</v>
      </c>
      <c r="J38" s="80">
        <v>98.3</v>
      </c>
      <c r="K38" s="80">
        <v>100.2</v>
      </c>
      <c r="L38" s="80">
        <v>95.9</v>
      </c>
      <c r="M38" s="80">
        <v>97.9</v>
      </c>
      <c r="N38" s="80">
        <v>98.9</v>
      </c>
    </row>
    <row r="39" spans="1:14" ht="18.75" customHeight="1">
      <c r="A39" s="82"/>
      <c r="B39" s="83" t="s">
        <v>37</v>
      </c>
      <c r="C39" s="84">
        <v>98.8</v>
      </c>
      <c r="D39" s="85">
        <v>97.8</v>
      </c>
      <c r="E39" s="85">
        <v>102.1</v>
      </c>
      <c r="F39" s="85">
        <v>99</v>
      </c>
      <c r="G39" s="85">
        <v>92.3</v>
      </c>
      <c r="H39" s="85">
        <v>100.2</v>
      </c>
      <c r="I39" s="85">
        <v>98.9</v>
      </c>
      <c r="J39" s="85">
        <v>98.3</v>
      </c>
      <c r="K39" s="85">
        <v>100.2</v>
      </c>
      <c r="L39" s="85">
        <v>96.3</v>
      </c>
      <c r="M39" s="85">
        <v>97.9</v>
      </c>
      <c r="N39" s="85">
        <v>99</v>
      </c>
    </row>
    <row r="40" spans="1:14" ht="15.75" customHeight="1">
      <c r="A40" s="25"/>
      <c r="B40" s="25"/>
      <c r="C40" s="25"/>
      <c r="D40" s="25"/>
      <c r="E40" s="25"/>
      <c r="F40" s="25"/>
      <c r="G40" s="25"/>
      <c r="H40" s="25"/>
      <c r="K40" s="33"/>
      <c r="L40" s="33"/>
      <c r="M40" s="33"/>
      <c r="N40" s="35" t="s">
        <v>42</v>
      </c>
    </row>
  </sheetData>
  <mergeCells count="17">
    <mergeCell ref="E9:F9"/>
    <mergeCell ref="I9:J9"/>
    <mergeCell ref="M9:N9"/>
    <mergeCell ref="A4:B7"/>
    <mergeCell ref="D20:D21"/>
    <mergeCell ref="E20:E21"/>
    <mergeCell ref="K20:K21"/>
    <mergeCell ref="K5:N5"/>
    <mergeCell ref="G5:J5"/>
    <mergeCell ref="C5:F5"/>
    <mergeCell ref="M20:M21"/>
    <mergeCell ref="M11:N11"/>
    <mergeCell ref="I11:J11"/>
    <mergeCell ref="E10:F10"/>
    <mergeCell ref="I10:J10"/>
    <mergeCell ref="M10:N10"/>
    <mergeCell ref="E11:F11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2003-05-02T01:51:13Z</dcterms:created>
  <dcterms:modified xsi:type="dcterms:W3CDTF">2004-03-29T07:35:48Z</dcterms:modified>
  <cp:category/>
  <cp:version/>
  <cp:contentType/>
  <cp:contentStatus/>
</cp:coreProperties>
</file>