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5" windowWidth="12120" windowHeight="9000" activeTab="0"/>
  </bookViews>
  <sheets>
    <sheet name="h0103ci" sheetId="1" r:id="rId1"/>
  </sheets>
  <definedNames>
    <definedName name="_xlnm.Print_Area" localSheetId="0">'h0103ci'!$A$1:$H$50</definedName>
  </definedNames>
  <calcPr fullCalcOnLoad="1"/>
</workbook>
</file>

<file path=xl/sharedStrings.xml><?xml version="1.0" encoding="utf-8"?>
<sst xmlns="http://schemas.openxmlformats.org/spreadsheetml/2006/main" count="68" uniqueCount="67">
  <si>
    <t>総  数</t>
  </si>
  <si>
    <t>総      数</t>
  </si>
  <si>
    <t>区              分</t>
  </si>
  <si>
    <t xml:space="preserve">    (1)救 護 施 設 </t>
  </si>
  <si>
    <t xml:space="preserve">    (1)養護老人ホーム</t>
  </si>
  <si>
    <t xml:space="preserve">    (3)養 護 施 設</t>
  </si>
  <si>
    <t xml:space="preserve">    (4)乳 児 院</t>
  </si>
  <si>
    <t xml:space="preserve">    (5)教 護 院</t>
  </si>
  <si>
    <t xml:space="preserve">    (6)助 産 施 設</t>
  </si>
  <si>
    <t xml:space="preserve">    (8)保 育 所</t>
  </si>
  <si>
    <t xml:space="preserve">    (1)肢体不自由者更生施設</t>
  </si>
  <si>
    <t xml:space="preserve">    (2)重度身体障害者授産施設</t>
  </si>
  <si>
    <t xml:space="preserve">    (3)身体障害者福祉工場</t>
  </si>
  <si>
    <t xml:space="preserve">    (4)身体障害者療護施設</t>
  </si>
  <si>
    <t xml:space="preserve">    (5)身体障害者通所授産施設</t>
  </si>
  <si>
    <t xml:space="preserve">    (6)身体障害者福祉ホーム</t>
  </si>
  <si>
    <t xml:space="preserve">    (7)点字図書館</t>
  </si>
  <si>
    <t xml:space="preserve">    (8)身体障害者福祉センター  </t>
  </si>
  <si>
    <t xml:space="preserve">    (1)母子福祉センター</t>
  </si>
  <si>
    <t xml:space="preserve">    (1)婦人保護施設</t>
  </si>
  <si>
    <t xml:space="preserve">    (2)福祉作業所  </t>
  </si>
  <si>
    <t>施　　　　設　　　　数</t>
  </si>
  <si>
    <t>国  営</t>
  </si>
  <si>
    <t>県  営</t>
  </si>
  <si>
    <t>市  営</t>
  </si>
  <si>
    <t>民  営</t>
  </si>
  <si>
    <t>入所定員</t>
  </si>
  <si>
    <t>(注)</t>
  </si>
  <si>
    <t>入所人員</t>
  </si>
  <si>
    <t xml:space="preserve"> </t>
  </si>
  <si>
    <t>18  社会福祉施設の設置状況（関係法規別）</t>
  </si>
  <si>
    <t>（平成15年10月１日現在）</t>
  </si>
  <si>
    <t xml:space="preserve">  生活保護法総数</t>
  </si>
  <si>
    <t xml:space="preserve">  老人福祉法総数</t>
  </si>
  <si>
    <t xml:space="preserve">    (2)軽費老人ホーム</t>
  </si>
  <si>
    <t xml:space="preserve">    (3)老人福祉センター</t>
  </si>
  <si>
    <t xml:space="preserve">    (4)老人介護支援センター</t>
  </si>
  <si>
    <t xml:space="preserve">  児童福祉法総数</t>
  </si>
  <si>
    <t xml:space="preserve">    (1)知的障害児施設</t>
  </si>
  <si>
    <t xml:space="preserve">    (2)知的障害児通園施設</t>
  </si>
  <si>
    <t xml:space="preserve">    (7)母子生活支援施設</t>
  </si>
  <si>
    <t xml:space="preserve">    (9)児童養護施設</t>
  </si>
  <si>
    <t xml:space="preserve">   (10)児 童 館</t>
  </si>
  <si>
    <t xml:space="preserve">   (11)児 童 遊 園</t>
  </si>
  <si>
    <t xml:space="preserve">   (12)情緒障害児短期治療施設</t>
  </si>
  <si>
    <t xml:space="preserve">   (13)肢体不自由児通園施設</t>
  </si>
  <si>
    <t xml:space="preserve">   (14)重症障害者福祉施設</t>
  </si>
  <si>
    <t xml:space="preserve">   (15)児童センター</t>
  </si>
  <si>
    <t xml:space="preserve">  身体障害者福祉法総数</t>
  </si>
  <si>
    <t xml:space="preserve">    (9)在宅障害者デイサービス施設  </t>
  </si>
  <si>
    <t xml:space="preserve">  知的障害者福祉法総数    </t>
  </si>
  <si>
    <t xml:space="preserve">    (1)知的障害者通所授産施設</t>
  </si>
  <si>
    <t xml:space="preserve">    (2)知的障害者デイサービスセンター</t>
  </si>
  <si>
    <t xml:space="preserve">    (3)知的障害者更生施設</t>
  </si>
  <si>
    <t xml:space="preserve">    (4)知的障害者通所更生施設</t>
  </si>
  <si>
    <t xml:space="preserve">    (5)知的障害者通勤寮</t>
  </si>
  <si>
    <t>精神保健及び精神障害者福祉に関する法律総数</t>
  </si>
  <si>
    <t xml:space="preserve">    (1)精神障害者生活訓練施設</t>
  </si>
  <si>
    <t xml:space="preserve">    (2)精神障害者福祉ホーム</t>
  </si>
  <si>
    <t xml:space="preserve">  母子及び寡婦福祉法総数</t>
  </si>
  <si>
    <t xml:space="preserve">  売春防止法総数</t>
  </si>
  <si>
    <t xml:space="preserve">  そ  の  他  総  数</t>
  </si>
  <si>
    <t xml:space="preserve">   　(1)障害児通園(ﾃﾞｲｻｰﾋﾞｽ)事業施設</t>
  </si>
  <si>
    <t xml:space="preserve">    (3)隣保館</t>
  </si>
  <si>
    <t xml:space="preserve">    (4)有料老人ホーム</t>
  </si>
  <si>
    <t>注) 入所定員・入所人員の総数には、母子生活支援施設は含まれない。</t>
  </si>
  <si>
    <t>資料:地域福祉課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</si>
</sst>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0"/>
    </font>
    <font>
      <sz val="9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9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right"/>
    </xf>
    <xf numFmtId="0" fontId="5" fillId="0" borderId="9" xfId="0" applyNumberFormat="1" applyFont="1" applyBorder="1" applyAlignment="1">
      <alignment shrinkToFit="1"/>
    </xf>
    <xf numFmtId="0" fontId="7" fillId="0" borderId="9" xfId="0" applyNumberFormat="1" applyFont="1" applyBorder="1" applyAlignment="1">
      <alignment shrinkToFit="1"/>
    </xf>
    <xf numFmtId="41" fontId="5" fillId="0" borderId="13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shrinkToFit="1"/>
    </xf>
    <xf numFmtId="41" fontId="5" fillId="0" borderId="15" xfId="0" applyNumberFormat="1" applyFont="1" applyBorder="1" applyAlignment="1">
      <alignment horizontal="right"/>
    </xf>
    <xf numFmtId="41" fontId="5" fillId="0" borderId="16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7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29.59765625" style="1" customWidth="1"/>
    <col min="2" max="2" width="7.59765625" style="1" customWidth="1"/>
    <col min="3" max="6" width="7.09765625" style="1" customWidth="1"/>
    <col min="7" max="8" width="10" style="1" customWidth="1"/>
    <col min="9" max="16384" width="10.69921875" style="1" customWidth="1"/>
  </cols>
  <sheetData>
    <row r="1" spans="1:8" s="13" customFormat="1" ht="15">
      <c r="A1" s="25" t="s">
        <v>30</v>
      </c>
      <c r="B1" s="12"/>
      <c r="C1" s="12"/>
      <c r="D1" s="12"/>
      <c r="E1" s="12"/>
      <c r="F1" s="12"/>
      <c r="G1" s="12"/>
      <c r="H1" s="12"/>
    </row>
    <row r="2" spans="1:8" s="13" customFormat="1" ht="13.5">
      <c r="A2" s="12"/>
      <c r="B2" s="12"/>
      <c r="C2" s="12"/>
      <c r="D2" s="12"/>
      <c r="E2" s="12"/>
      <c r="G2" s="14"/>
      <c r="H2" s="17" t="s">
        <v>31</v>
      </c>
    </row>
    <row r="3" spans="1:9" s="6" customFormat="1" ht="17.25" customHeight="1">
      <c r="A3" s="23" t="s">
        <v>2</v>
      </c>
      <c r="B3" s="11"/>
      <c r="C3" s="10" t="s">
        <v>21</v>
      </c>
      <c r="D3" s="10"/>
      <c r="E3" s="10"/>
      <c r="F3" s="9"/>
      <c r="G3" s="2" t="s">
        <v>26</v>
      </c>
      <c r="H3" s="5" t="s">
        <v>28</v>
      </c>
      <c r="I3" s="7"/>
    </row>
    <row r="4" spans="1:9" s="6" customFormat="1" ht="17.25" customHeight="1">
      <c r="A4" s="24"/>
      <c r="B4" s="8" t="s">
        <v>0</v>
      </c>
      <c r="C4" s="8" t="s">
        <v>22</v>
      </c>
      <c r="D4" s="8" t="s">
        <v>23</v>
      </c>
      <c r="E4" s="8" t="s">
        <v>24</v>
      </c>
      <c r="F4" s="8" t="s">
        <v>25</v>
      </c>
      <c r="G4" s="3" t="s">
        <v>27</v>
      </c>
      <c r="H4" s="4" t="s">
        <v>27</v>
      </c>
      <c r="I4" s="7"/>
    </row>
    <row r="5" spans="1:9" s="21" customFormat="1" ht="18.75" customHeight="1">
      <c r="A5" s="19" t="s">
        <v>1</v>
      </c>
      <c r="B5" s="26">
        <f>SUM(C5:F5)</f>
        <v>159</v>
      </c>
      <c r="C5" s="26">
        <f aca="true" t="shared" si="0" ref="C5:H5">C6+C8+C13+C29+C39+C45+C47+C49</f>
        <v>0</v>
      </c>
      <c r="D5" s="26">
        <f t="shared" si="0"/>
        <v>0</v>
      </c>
      <c r="E5" s="26">
        <f t="shared" si="0"/>
        <v>43</v>
      </c>
      <c r="F5" s="26">
        <f t="shared" si="0"/>
        <v>116</v>
      </c>
      <c r="G5" s="26">
        <f t="shared" si="0"/>
        <v>10093</v>
      </c>
      <c r="H5" s="26">
        <f t="shared" si="0"/>
        <v>10720</v>
      </c>
      <c r="I5" s="20"/>
    </row>
    <row r="6" spans="1:9" s="21" customFormat="1" ht="18.75" customHeight="1">
      <c r="A6" s="18" t="s">
        <v>32</v>
      </c>
      <c r="B6" s="26">
        <f>SUM(C6:F6)</f>
        <v>0</v>
      </c>
      <c r="C6" s="26">
        <f aca="true" t="shared" si="1" ref="C6:H6">SUM(C7)</f>
        <v>0</v>
      </c>
      <c r="D6" s="26">
        <f t="shared" si="1"/>
        <v>0</v>
      </c>
      <c r="E6" s="26">
        <f t="shared" si="1"/>
        <v>0</v>
      </c>
      <c r="F6" s="26">
        <f t="shared" si="1"/>
        <v>0</v>
      </c>
      <c r="G6" s="26">
        <f t="shared" si="1"/>
        <v>0</v>
      </c>
      <c r="H6" s="26">
        <f t="shared" si="1"/>
        <v>0</v>
      </c>
      <c r="I6" s="20"/>
    </row>
    <row r="7" spans="1:9" s="21" customFormat="1" ht="15.75" customHeight="1">
      <c r="A7" s="18" t="s">
        <v>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0"/>
    </row>
    <row r="8" spans="1:9" s="21" customFormat="1" ht="18.75" customHeight="1">
      <c r="A8" s="18" t="s">
        <v>33</v>
      </c>
      <c r="B8" s="26">
        <f aca="true" t="shared" si="2" ref="B8:B28">SUM(C8:F8)</f>
        <v>34</v>
      </c>
      <c r="C8" s="26">
        <f aca="true" t="shared" si="3" ref="C8:H8">SUM(C9:C12)</f>
        <v>0</v>
      </c>
      <c r="D8" s="26">
        <f t="shared" si="3"/>
        <v>0</v>
      </c>
      <c r="E8" s="26">
        <f t="shared" si="3"/>
        <v>10</v>
      </c>
      <c r="F8" s="26">
        <f t="shared" si="3"/>
        <v>24</v>
      </c>
      <c r="G8" s="26">
        <f t="shared" si="3"/>
        <v>505</v>
      </c>
      <c r="H8" s="26">
        <f t="shared" si="3"/>
        <v>471</v>
      </c>
      <c r="I8" s="20"/>
    </row>
    <row r="9" spans="1:9" s="21" customFormat="1" ht="15.75" customHeight="1">
      <c r="A9" s="18" t="s">
        <v>4</v>
      </c>
      <c r="B9" s="26">
        <f t="shared" si="2"/>
        <v>3</v>
      </c>
      <c r="C9" s="26">
        <v>0</v>
      </c>
      <c r="D9" s="26">
        <v>0</v>
      </c>
      <c r="E9" s="26">
        <v>1</v>
      </c>
      <c r="F9" s="26">
        <v>2</v>
      </c>
      <c r="G9" s="26">
        <v>250</v>
      </c>
      <c r="H9" s="26">
        <v>239</v>
      </c>
      <c r="I9" s="20"/>
    </row>
    <row r="10" spans="1:9" s="21" customFormat="1" ht="15.75" customHeight="1">
      <c r="A10" s="18" t="s">
        <v>34</v>
      </c>
      <c r="B10" s="26">
        <f t="shared" si="2"/>
        <v>7</v>
      </c>
      <c r="C10" s="26">
        <v>0</v>
      </c>
      <c r="D10" s="26">
        <v>0</v>
      </c>
      <c r="E10" s="26"/>
      <c r="F10" s="26">
        <v>7</v>
      </c>
      <c r="G10" s="26">
        <v>255</v>
      </c>
      <c r="H10" s="26">
        <v>232</v>
      </c>
      <c r="I10" s="20"/>
    </row>
    <row r="11" spans="1:9" s="21" customFormat="1" ht="15.75" customHeight="1">
      <c r="A11" s="18" t="s">
        <v>35</v>
      </c>
      <c r="B11" s="26">
        <f t="shared" si="2"/>
        <v>2</v>
      </c>
      <c r="C11" s="26">
        <v>0</v>
      </c>
      <c r="D11" s="26">
        <v>0</v>
      </c>
      <c r="E11" s="26">
        <v>1</v>
      </c>
      <c r="F11" s="26">
        <v>1</v>
      </c>
      <c r="G11" s="26">
        <v>0</v>
      </c>
      <c r="H11" s="26">
        <v>0</v>
      </c>
      <c r="I11" s="20"/>
    </row>
    <row r="12" spans="1:9" s="21" customFormat="1" ht="15.75" customHeight="1">
      <c r="A12" s="18" t="s">
        <v>36</v>
      </c>
      <c r="B12" s="26">
        <f t="shared" si="2"/>
        <v>22</v>
      </c>
      <c r="C12" s="26">
        <v>0</v>
      </c>
      <c r="D12" s="26">
        <v>0</v>
      </c>
      <c r="E12" s="26">
        <v>8</v>
      </c>
      <c r="F12" s="26">
        <v>14</v>
      </c>
      <c r="G12" s="26">
        <v>0</v>
      </c>
      <c r="H12" s="26">
        <v>0</v>
      </c>
      <c r="I12" s="20"/>
    </row>
    <row r="13" spans="1:9" s="21" customFormat="1" ht="18.75" customHeight="1">
      <c r="A13" s="27" t="s">
        <v>37</v>
      </c>
      <c r="B13" s="26">
        <f t="shared" si="2"/>
        <v>99</v>
      </c>
      <c r="C13" s="26">
        <f aca="true" t="shared" si="4" ref="C13:H13">SUM(C14:C28)</f>
        <v>0</v>
      </c>
      <c r="D13" s="26">
        <f t="shared" si="4"/>
        <v>0</v>
      </c>
      <c r="E13" s="26">
        <f t="shared" si="4"/>
        <v>33</v>
      </c>
      <c r="F13" s="26">
        <f t="shared" si="4"/>
        <v>66</v>
      </c>
      <c r="G13" s="26">
        <f t="shared" si="4"/>
        <v>8871</v>
      </c>
      <c r="H13" s="26">
        <f t="shared" si="4"/>
        <v>9611</v>
      </c>
      <c r="I13" s="20"/>
    </row>
    <row r="14" spans="1:9" s="21" customFormat="1" ht="15.75" customHeight="1">
      <c r="A14" s="27" t="s">
        <v>38</v>
      </c>
      <c r="B14" s="26">
        <f t="shared" si="2"/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0"/>
    </row>
    <row r="15" spans="1:9" s="21" customFormat="1" ht="15.75" customHeight="1">
      <c r="A15" s="27" t="s">
        <v>39</v>
      </c>
      <c r="B15" s="26">
        <f t="shared" si="2"/>
        <v>1</v>
      </c>
      <c r="C15" s="26">
        <v>0</v>
      </c>
      <c r="D15" s="26">
        <v>0</v>
      </c>
      <c r="E15" s="26">
        <v>0</v>
      </c>
      <c r="F15" s="26">
        <v>1</v>
      </c>
      <c r="G15" s="26">
        <v>30</v>
      </c>
      <c r="H15" s="26">
        <v>30</v>
      </c>
      <c r="I15" s="20"/>
    </row>
    <row r="16" spans="1:9" s="21" customFormat="1" ht="15.75" customHeight="1">
      <c r="A16" s="27" t="s">
        <v>5</v>
      </c>
      <c r="B16" s="26">
        <f t="shared" si="2"/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0"/>
    </row>
    <row r="17" spans="1:9" s="21" customFormat="1" ht="15.75" customHeight="1">
      <c r="A17" s="27" t="s">
        <v>6</v>
      </c>
      <c r="B17" s="26">
        <f t="shared" si="2"/>
        <v>2</v>
      </c>
      <c r="C17" s="26">
        <v>0</v>
      </c>
      <c r="D17" s="26">
        <v>0</v>
      </c>
      <c r="E17" s="26">
        <v>0</v>
      </c>
      <c r="F17" s="26">
        <v>2</v>
      </c>
      <c r="G17" s="26">
        <v>45</v>
      </c>
      <c r="H17" s="26">
        <v>44</v>
      </c>
      <c r="I17" s="20"/>
    </row>
    <row r="18" spans="1:9" s="21" customFormat="1" ht="15.75" customHeight="1">
      <c r="A18" s="27" t="s">
        <v>7</v>
      </c>
      <c r="B18" s="26">
        <f t="shared" si="2"/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0"/>
    </row>
    <row r="19" spans="1:9" s="21" customFormat="1" ht="15.75" customHeight="1">
      <c r="A19" s="27" t="s">
        <v>8</v>
      </c>
      <c r="B19" s="26">
        <f t="shared" si="2"/>
        <v>1</v>
      </c>
      <c r="C19" s="26">
        <v>0</v>
      </c>
      <c r="D19" s="26">
        <v>0</v>
      </c>
      <c r="E19" s="26">
        <v>0</v>
      </c>
      <c r="F19" s="26">
        <v>1</v>
      </c>
      <c r="G19" s="26">
        <v>0</v>
      </c>
      <c r="H19" s="26">
        <v>0</v>
      </c>
      <c r="I19" s="20"/>
    </row>
    <row r="20" spans="1:9" s="21" customFormat="1" ht="15.75" customHeight="1">
      <c r="A20" s="27" t="s">
        <v>40</v>
      </c>
      <c r="B20" s="26">
        <f t="shared" si="2"/>
        <v>1</v>
      </c>
      <c r="C20" s="26">
        <v>0</v>
      </c>
      <c r="D20" s="26">
        <v>0</v>
      </c>
      <c r="E20" s="26">
        <v>0</v>
      </c>
      <c r="F20" s="26">
        <v>1</v>
      </c>
      <c r="G20" s="26">
        <v>0</v>
      </c>
      <c r="H20" s="26">
        <v>0</v>
      </c>
      <c r="I20" s="20"/>
    </row>
    <row r="21" spans="1:9" s="21" customFormat="1" ht="15.75" customHeight="1">
      <c r="A21" s="27" t="s">
        <v>9</v>
      </c>
      <c r="B21" s="26">
        <f t="shared" si="2"/>
        <v>77</v>
      </c>
      <c r="C21" s="26">
        <v>0</v>
      </c>
      <c r="D21" s="26">
        <v>0</v>
      </c>
      <c r="E21" s="26">
        <v>29</v>
      </c>
      <c r="F21" s="26">
        <v>48</v>
      </c>
      <c r="G21" s="26">
        <v>8591</v>
      </c>
      <c r="H21" s="26">
        <v>9338</v>
      </c>
      <c r="I21" s="20"/>
    </row>
    <row r="22" spans="1:9" s="21" customFormat="1" ht="15.75" customHeight="1">
      <c r="A22" s="27" t="s">
        <v>41</v>
      </c>
      <c r="B22" s="26">
        <f t="shared" si="2"/>
        <v>3</v>
      </c>
      <c r="C22" s="26">
        <v>0</v>
      </c>
      <c r="D22" s="26">
        <v>0</v>
      </c>
      <c r="E22" s="26">
        <v>0</v>
      </c>
      <c r="F22" s="26">
        <v>3</v>
      </c>
      <c r="G22" s="26">
        <v>165</v>
      </c>
      <c r="H22" s="26">
        <v>158</v>
      </c>
      <c r="I22" s="20"/>
    </row>
    <row r="23" spans="1:9" s="21" customFormat="1" ht="15.75" customHeight="1">
      <c r="A23" s="27" t="s">
        <v>42</v>
      </c>
      <c r="B23" s="26">
        <f t="shared" si="2"/>
        <v>1</v>
      </c>
      <c r="C23" s="26">
        <v>0</v>
      </c>
      <c r="D23" s="26">
        <v>0</v>
      </c>
      <c r="E23" s="26">
        <v>1</v>
      </c>
      <c r="F23" s="26">
        <v>0</v>
      </c>
      <c r="G23" s="26">
        <v>0</v>
      </c>
      <c r="H23" s="26">
        <v>0</v>
      </c>
      <c r="I23" s="20"/>
    </row>
    <row r="24" spans="1:9" s="21" customFormat="1" ht="15.75" customHeight="1">
      <c r="A24" s="27" t="s">
        <v>43</v>
      </c>
      <c r="B24" s="26">
        <f t="shared" si="2"/>
        <v>3</v>
      </c>
      <c r="C24" s="26">
        <v>0</v>
      </c>
      <c r="D24" s="26">
        <v>0</v>
      </c>
      <c r="E24" s="26">
        <v>3</v>
      </c>
      <c r="F24" s="26">
        <v>0</v>
      </c>
      <c r="G24" s="26">
        <v>0</v>
      </c>
      <c r="H24" s="26">
        <v>0</v>
      </c>
      <c r="I24" s="20"/>
    </row>
    <row r="25" spans="1:9" s="21" customFormat="1" ht="15.75" customHeight="1">
      <c r="A25" s="27" t="s">
        <v>44</v>
      </c>
      <c r="B25" s="26">
        <f t="shared" si="2"/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0"/>
    </row>
    <row r="26" spans="1:9" s="21" customFormat="1" ht="15.75" customHeight="1">
      <c r="A26" s="27" t="s">
        <v>45</v>
      </c>
      <c r="B26" s="26">
        <f t="shared" si="2"/>
        <v>1</v>
      </c>
      <c r="C26" s="26">
        <v>0</v>
      </c>
      <c r="D26" s="26">
        <v>0</v>
      </c>
      <c r="E26" s="26">
        <v>0</v>
      </c>
      <c r="F26" s="26">
        <v>1</v>
      </c>
      <c r="G26" s="26">
        <v>40</v>
      </c>
      <c r="H26" s="26">
        <v>41</v>
      </c>
      <c r="I26" s="20"/>
    </row>
    <row r="27" spans="1:9" s="21" customFormat="1" ht="15.75" customHeight="1">
      <c r="A27" s="27" t="s">
        <v>46</v>
      </c>
      <c r="B27" s="26">
        <f t="shared" si="2"/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0"/>
    </row>
    <row r="28" spans="1:9" s="21" customFormat="1" ht="18.75" customHeight="1">
      <c r="A28" s="27" t="s">
        <v>47</v>
      </c>
      <c r="B28" s="26">
        <f t="shared" si="2"/>
        <v>9</v>
      </c>
      <c r="C28" s="26">
        <v>0</v>
      </c>
      <c r="D28" s="26">
        <v>0</v>
      </c>
      <c r="E28" s="26">
        <v>0</v>
      </c>
      <c r="F28" s="26">
        <v>9</v>
      </c>
      <c r="G28" s="26">
        <v>0</v>
      </c>
      <c r="H28" s="26">
        <v>0</v>
      </c>
      <c r="I28" s="20"/>
    </row>
    <row r="29" spans="1:9" s="21" customFormat="1" ht="15.75" customHeight="1">
      <c r="A29" s="18" t="s">
        <v>48</v>
      </c>
      <c r="B29" s="26">
        <v>6</v>
      </c>
      <c r="C29" s="26">
        <v>0</v>
      </c>
      <c r="D29" s="26">
        <v>0</v>
      </c>
      <c r="E29" s="26">
        <v>0</v>
      </c>
      <c r="F29" s="26">
        <v>6</v>
      </c>
      <c r="G29" s="26">
        <v>177</v>
      </c>
      <c r="H29" s="26">
        <v>177</v>
      </c>
      <c r="I29" s="20"/>
    </row>
    <row r="30" spans="1:9" s="21" customFormat="1" ht="15.75" customHeight="1">
      <c r="A30" s="18" t="s">
        <v>10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0"/>
    </row>
    <row r="31" spans="1:9" s="21" customFormat="1" ht="15.75" customHeight="1">
      <c r="A31" s="18" t="s">
        <v>11</v>
      </c>
      <c r="B31" s="26">
        <v>2</v>
      </c>
      <c r="C31" s="26">
        <v>0</v>
      </c>
      <c r="D31" s="26">
        <v>0</v>
      </c>
      <c r="E31" s="26">
        <v>0</v>
      </c>
      <c r="F31" s="26">
        <v>2</v>
      </c>
      <c r="G31" s="26">
        <v>107</v>
      </c>
      <c r="H31" s="26">
        <v>107</v>
      </c>
      <c r="I31" s="20"/>
    </row>
    <row r="32" spans="1:9" s="21" customFormat="1" ht="15.75" customHeight="1">
      <c r="A32" s="18" t="s">
        <v>12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0"/>
    </row>
    <row r="33" spans="1:9" s="21" customFormat="1" ht="15.75" customHeight="1">
      <c r="A33" s="18" t="s">
        <v>13</v>
      </c>
      <c r="B33" s="26">
        <v>1</v>
      </c>
      <c r="C33" s="26">
        <v>0</v>
      </c>
      <c r="D33" s="26">
        <v>0</v>
      </c>
      <c r="E33" s="26">
        <v>0</v>
      </c>
      <c r="F33" s="26">
        <v>1</v>
      </c>
      <c r="G33" s="26">
        <v>50</v>
      </c>
      <c r="H33" s="26">
        <v>50</v>
      </c>
      <c r="I33" s="20"/>
    </row>
    <row r="34" spans="1:9" s="21" customFormat="1" ht="15.75" customHeight="1">
      <c r="A34" s="18" t="s">
        <v>14</v>
      </c>
      <c r="B34" s="26">
        <v>1</v>
      </c>
      <c r="C34" s="26">
        <v>0</v>
      </c>
      <c r="D34" s="26">
        <v>0</v>
      </c>
      <c r="E34" s="26">
        <v>0</v>
      </c>
      <c r="F34" s="26">
        <v>1</v>
      </c>
      <c r="G34" s="26">
        <v>20</v>
      </c>
      <c r="H34" s="26">
        <v>20</v>
      </c>
      <c r="I34" s="20"/>
    </row>
    <row r="35" spans="1:9" s="21" customFormat="1" ht="15.75" customHeight="1">
      <c r="A35" s="1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0"/>
    </row>
    <row r="36" spans="1:9" s="21" customFormat="1" ht="15.75" customHeight="1">
      <c r="A36" s="18" t="s">
        <v>16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0"/>
    </row>
    <row r="37" spans="1:9" s="21" customFormat="1" ht="18.75" customHeight="1">
      <c r="A37" s="18" t="s">
        <v>17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0"/>
    </row>
    <row r="38" spans="1:9" s="21" customFormat="1" ht="15.75" customHeight="1">
      <c r="A38" s="18" t="s">
        <v>49</v>
      </c>
      <c r="B38" s="26">
        <v>2</v>
      </c>
      <c r="C38" s="26">
        <v>0</v>
      </c>
      <c r="D38" s="26">
        <v>0</v>
      </c>
      <c r="E38" s="26">
        <v>0</v>
      </c>
      <c r="F38" s="26">
        <v>2</v>
      </c>
      <c r="G38" s="26">
        <v>0</v>
      </c>
      <c r="H38" s="26">
        <v>0</v>
      </c>
      <c r="I38" s="20"/>
    </row>
    <row r="39" spans="1:9" s="21" customFormat="1" ht="15.75" customHeight="1">
      <c r="A39" s="18" t="s">
        <v>50</v>
      </c>
      <c r="B39" s="26">
        <v>14</v>
      </c>
      <c r="C39" s="26">
        <v>0</v>
      </c>
      <c r="D39" s="26">
        <v>0</v>
      </c>
      <c r="E39" s="26">
        <v>0</v>
      </c>
      <c r="F39" s="26">
        <v>14</v>
      </c>
      <c r="G39" s="26">
        <v>459</v>
      </c>
      <c r="H39" s="26">
        <v>399</v>
      </c>
      <c r="I39" s="20"/>
    </row>
    <row r="40" spans="1:9" s="21" customFormat="1" ht="15.75" customHeight="1">
      <c r="A40" s="18" t="s">
        <v>51</v>
      </c>
      <c r="B40" s="26">
        <v>7</v>
      </c>
      <c r="C40" s="26">
        <v>0</v>
      </c>
      <c r="D40" s="26">
        <v>0</v>
      </c>
      <c r="E40" s="26">
        <v>0</v>
      </c>
      <c r="F40" s="26">
        <v>7</v>
      </c>
      <c r="G40" s="26">
        <v>251</v>
      </c>
      <c r="H40" s="26">
        <v>220</v>
      </c>
      <c r="I40" s="20" t="s">
        <v>29</v>
      </c>
    </row>
    <row r="41" spans="1:9" s="21" customFormat="1" ht="15.75" customHeight="1">
      <c r="A41" s="18" t="s">
        <v>52</v>
      </c>
      <c r="B41" s="26">
        <v>1</v>
      </c>
      <c r="C41" s="26">
        <v>0</v>
      </c>
      <c r="D41" s="26">
        <v>0</v>
      </c>
      <c r="E41" s="26">
        <v>0</v>
      </c>
      <c r="F41" s="26">
        <v>1</v>
      </c>
      <c r="G41" s="26">
        <v>0</v>
      </c>
      <c r="H41" s="26">
        <v>0</v>
      </c>
      <c r="I41" s="20"/>
    </row>
    <row r="42" spans="1:9" s="21" customFormat="1" ht="18.75" customHeight="1">
      <c r="A42" s="18" t="s">
        <v>53</v>
      </c>
      <c r="B42" s="26">
        <v>2</v>
      </c>
      <c r="C42" s="26">
        <v>0</v>
      </c>
      <c r="D42" s="26">
        <v>0</v>
      </c>
      <c r="E42" s="26">
        <v>0</v>
      </c>
      <c r="F42" s="26">
        <v>2</v>
      </c>
      <c r="G42" s="26">
        <v>108</v>
      </c>
      <c r="H42" s="26">
        <v>108</v>
      </c>
      <c r="I42" s="20"/>
    </row>
    <row r="43" spans="1:9" s="21" customFormat="1" ht="15.75" customHeight="1">
      <c r="A43" s="18" t="s">
        <v>54</v>
      </c>
      <c r="B43" s="26">
        <v>4</v>
      </c>
      <c r="C43" s="26">
        <v>0</v>
      </c>
      <c r="D43" s="26">
        <v>0</v>
      </c>
      <c r="E43" s="26">
        <v>0</v>
      </c>
      <c r="F43" s="26">
        <v>4</v>
      </c>
      <c r="G43" s="26">
        <v>100</v>
      </c>
      <c r="H43" s="26">
        <v>71</v>
      </c>
      <c r="I43" s="20"/>
    </row>
    <row r="44" spans="1:9" s="21" customFormat="1" ht="18.75" customHeight="1">
      <c r="A44" s="18" t="s">
        <v>55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0"/>
    </row>
    <row r="45" spans="1:9" s="21" customFormat="1" ht="15.75" customHeight="1">
      <c r="A45" s="27" t="s">
        <v>56</v>
      </c>
      <c r="B45" s="26">
        <f>SUM(C45:F45)</f>
        <v>4</v>
      </c>
      <c r="C45" s="26">
        <f>SUM(C46:C50)</f>
        <v>0</v>
      </c>
      <c r="D45" s="26">
        <f>SUM(D46:D50)</f>
        <v>0</v>
      </c>
      <c r="E45" s="26">
        <f>SUM(E46:E50)</f>
        <v>0</v>
      </c>
      <c r="F45" s="26">
        <f>SUM(F46:F47)</f>
        <v>4</v>
      </c>
      <c r="G45" s="26">
        <f>SUM(G46:G47)</f>
        <v>61</v>
      </c>
      <c r="H45" s="26">
        <f>SUM(H46:H47)</f>
        <v>47</v>
      </c>
      <c r="I45" s="20"/>
    </row>
    <row r="46" spans="1:9" s="21" customFormat="1" ht="18.75" customHeight="1">
      <c r="A46" s="27" t="s">
        <v>57</v>
      </c>
      <c r="B46" s="26">
        <f>SUM(C46:F46)</f>
        <v>2</v>
      </c>
      <c r="C46" s="26">
        <v>0</v>
      </c>
      <c r="D46" s="26">
        <v>0</v>
      </c>
      <c r="E46" s="26">
        <v>0</v>
      </c>
      <c r="F46" s="26">
        <v>2</v>
      </c>
      <c r="G46" s="26">
        <v>41</v>
      </c>
      <c r="H46" s="26">
        <v>32</v>
      </c>
      <c r="I46" s="20"/>
    </row>
    <row r="47" spans="1:9" s="21" customFormat="1" ht="15.75" customHeight="1">
      <c r="A47" s="27" t="s">
        <v>58</v>
      </c>
      <c r="B47" s="26">
        <f>SUM(C47:F47)</f>
        <v>2</v>
      </c>
      <c r="C47" s="26">
        <v>0</v>
      </c>
      <c r="D47" s="26">
        <v>0</v>
      </c>
      <c r="E47" s="26">
        <v>0</v>
      </c>
      <c r="F47" s="26">
        <v>2</v>
      </c>
      <c r="G47" s="26">
        <v>20</v>
      </c>
      <c r="H47" s="26">
        <v>15</v>
      </c>
      <c r="I47" s="20"/>
    </row>
    <row r="48" spans="1:9" s="21" customFormat="1" ht="15.75" customHeight="1">
      <c r="A48" s="27" t="s">
        <v>59</v>
      </c>
      <c r="B48" s="26">
        <f aca="true" t="shared" si="5" ref="B48:B54">SUM(C48:F48)</f>
        <v>0</v>
      </c>
      <c r="C48" s="26">
        <f aca="true" t="shared" si="6" ref="C48:H48">SUM(C49)</f>
        <v>0</v>
      </c>
      <c r="D48" s="26">
        <f t="shared" si="6"/>
        <v>0</v>
      </c>
      <c r="E48" s="26">
        <f t="shared" si="6"/>
        <v>0</v>
      </c>
      <c r="F48" s="26">
        <f t="shared" si="6"/>
        <v>0</v>
      </c>
      <c r="G48" s="26">
        <f t="shared" si="6"/>
        <v>0</v>
      </c>
      <c r="H48" s="26">
        <f t="shared" si="6"/>
        <v>0</v>
      </c>
      <c r="I48" s="20"/>
    </row>
    <row r="49" spans="1:8" s="21" customFormat="1" ht="15.75" customHeight="1">
      <c r="A49" s="27" t="s">
        <v>18</v>
      </c>
      <c r="B49" s="26">
        <f t="shared" si="5"/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</row>
    <row r="50" spans="1:8" s="13" customFormat="1" ht="13.5">
      <c r="A50" s="27" t="s">
        <v>60</v>
      </c>
      <c r="B50" s="26">
        <f t="shared" si="5"/>
        <v>1</v>
      </c>
      <c r="C50" s="26">
        <f aca="true" t="shared" si="7" ref="C50:H50">SUM(C51)</f>
        <v>0</v>
      </c>
      <c r="D50" s="26">
        <f t="shared" si="7"/>
        <v>0</v>
      </c>
      <c r="E50" s="26">
        <f t="shared" si="7"/>
        <v>0</v>
      </c>
      <c r="F50" s="26">
        <f t="shared" si="7"/>
        <v>1</v>
      </c>
      <c r="G50" s="26">
        <f t="shared" si="7"/>
        <v>40</v>
      </c>
      <c r="H50" s="26">
        <f t="shared" si="7"/>
        <v>26</v>
      </c>
    </row>
    <row r="51" spans="1:8" ht="13.5">
      <c r="A51" s="27" t="s">
        <v>19</v>
      </c>
      <c r="B51" s="26">
        <f t="shared" si="5"/>
        <v>1</v>
      </c>
      <c r="C51" s="26">
        <v>0</v>
      </c>
      <c r="D51" s="26">
        <v>0</v>
      </c>
      <c r="E51" s="26">
        <v>0</v>
      </c>
      <c r="F51" s="26">
        <v>1</v>
      </c>
      <c r="G51" s="26">
        <v>40</v>
      </c>
      <c r="H51" s="26">
        <v>26</v>
      </c>
    </row>
    <row r="52" spans="1:8" ht="13.5">
      <c r="A52" s="27" t="s">
        <v>61</v>
      </c>
      <c r="B52" s="26">
        <f t="shared" si="5"/>
        <v>16</v>
      </c>
      <c r="C52" s="26">
        <f aca="true" t="shared" si="8" ref="C52:H52">SUM(C53:C56)</f>
        <v>0</v>
      </c>
      <c r="D52" s="26">
        <f t="shared" si="8"/>
        <v>0</v>
      </c>
      <c r="E52" s="26">
        <f t="shared" si="8"/>
        <v>13</v>
      </c>
      <c r="F52" s="26">
        <f t="shared" si="8"/>
        <v>3</v>
      </c>
      <c r="G52" s="26">
        <f t="shared" si="8"/>
        <v>444</v>
      </c>
      <c r="H52" s="26">
        <f t="shared" si="8"/>
        <v>399</v>
      </c>
    </row>
    <row r="53" spans="1:8" ht="13.5">
      <c r="A53" s="28" t="s">
        <v>62</v>
      </c>
      <c r="B53" s="26">
        <f t="shared" si="5"/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</row>
    <row r="54" spans="1:8" ht="13.5">
      <c r="A54" s="27" t="s">
        <v>20</v>
      </c>
      <c r="B54" s="29">
        <f t="shared" si="5"/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1:8" ht="13.5">
      <c r="A55" s="27" t="s">
        <v>63</v>
      </c>
      <c r="B55" s="29">
        <f>SUM(C55:F55)</f>
        <v>13</v>
      </c>
      <c r="C55" s="26">
        <v>0</v>
      </c>
      <c r="D55" s="26">
        <v>0</v>
      </c>
      <c r="E55" s="26">
        <v>13</v>
      </c>
      <c r="F55" s="26">
        <v>0</v>
      </c>
      <c r="G55" s="26">
        <v>0</v>
      </c>
      <c r="H55" s="26">
        <v>0</v>
      </c>
    </row>
    <row r="56" spans="1:8" ht="13.5">
      <c r="A56" s="30" t="s">
        <v>64</v>
      </c>
      <c r="B56" s="31">
        <f>SUM(C56:F56)</f>
        <v>3</v>
      </c>
      <c r="C56" s="32">
        <v>0</v>
      </c>
      <c r="D56" s="32">
        <v>0</v>
      </c>
      <c r="E56" s="32">
        <v>0</v>
      </c>
      <c r="F56" s="32">
        <v>3</v>
      </c>
      <c r="G56" s="32">
        <v>444</v>
      </c>
      <c r="H56" s="32">
        <v>399</v>
      </c>
    </row>
    <row r="57" spans="1:8" ht="13.5">
      <c r="A57" s="15" t="s">
        <v>65</v>
      </c>
      <c r="B57" s="15"/>
      <c r="C57" s="15"/>
      <c r="D57" s="15"/>
      <c r="E57" s="15"/>
      <c r="F57" s="15"/>
      <c r="G57" s="22"/>
      <c r="H57" s="16" t="s">
        <v>66</v>
      </c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2003-03-25T02:21:37Z</cp:lastPrinted>
  <dcterms:created xsi:type="dcterms:W3CDTF">2001-02-22T00:07:18Z</dcterms:created>
  <dcterms:modified xsi:type="dcterms:W3CDTF">2004-03-30T00:07:33Z</dcterms:modified>
  <cp:category/>
  <cp:version/>
  <cp:contentType/>
  <cp:contentStatus/>
</cp:coreProperties>
</file>