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１" sheetId="1" r:id="rId1"/>
  </sheets>
  <definedNames>
    <definedName name="_xlnm.Print_Area" localSheetId="0">'１'!$A$1:$H$37</definedName>
    <definedName name="_xlnm.Print_Area">'１'!#REF!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<sst xmlns="http://schemas.openxmlformats.org/spreadsheetml/2006/main" count="49" uniqueCount="40">
  <si>
    <t>１  会計別決算額</t>
  </si>
  <si>
    <t>区          分</t>
  </si>
  <si>
    <t>平成９年度</t>
  </si>
  <si>
    <t xml:space="preserve">  水 道 事 業</t>
  </si>
  <si>
    <t xml:space="preserve">  交 通 事 業</t>
  </si>
  <si>
    <t xml:space="preserve">  都市開発整備事業</t>
  </si>
  <si>
    <t xml:space="preserve"> 資料:財政課</t>
  </si>
  <si>
    <t xml:space="preserve"> (2)  歳    出</t>
  </si>
  <si>
    <t xml:space="preserve"> (単位：千円)</t>
  </si>
  <si>
    <t xml:space="preserve"> 総　　　　　額</t>
  </si>
  <si>
    <t>(一般会計へ移行)</t>
  </si>
  <si>
    <t>-</t>
  </si>
  <si>
    <t>10年度</t>
  </si>
  <si>
    <t>11年度</t>
  </si>
  <si>
    <t>12年度</t>
  </si>
  <si>
    <t>13年度</t>
  </si>
  <si>
    <t xml:space="preserve"> 一　般　会　計</t>
  </si>
  <si>
    <t xml:space="preserve"> 特　別　会　計</t>
  </si>
  <si>
    <t xml:space="preserve">中央卸売市場事業 </t>
  </si>
  <si>
    <t>下水道事業</t>
  </si>
  <si>
    <t xml:space="preserve">前処理場事業 </t>
  </si>
  <si>
    <t>水洗便所普及奨励事業</t>
  </si>
  <si>
    <t xml:space="preserve">農業集落排水事業 </t>
  </si>
  <si>
    <t>食肉センタ－事業</t>
  </si>
  <si>
    <t xml:space="preserve">母子寡婦福祉資金貸付  </t>
  </si>
  <si>
    <t>住宅資金貸付事業</t>
  </si>
  <si>
    <t>国民健康保険事業</t>
  </si>
  <si>
    <t>介護保険事業</t>
  </si>
  <si>
    <t>-</t>
  </si>
  <si>
    <t>老人保健医療事業</t>
  </si>
  <si>
    <t>奨学学術振興事業</t>
  </si>
  <si>
    <t>財政健全化調整</t>
  </si>
  <si>
    <t>駐車場事業</t>
  </si>
  <si>
    <t>農業共済事業</t>
  </si>
  <si>
    <t>物品調達</t>
  </si>
  <si>
    <t>-</t>
  </si>
  <si>
    <t>土地取得</t>
  </si>
  <si>
    <t xml:space="preserve"> 企　業　会　計</t>
  </si>
  <si>
    <t>収 益 的 支 出</t>
  </si>
  <si>
    <t>資 本 的 支 出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</si>
</sst>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.8"/>
      <color indexed="12"/>
      <name val="ＭＳ 明朝"/>
      <family val="1"/>
    </font>
    <font>
      <u val="single"/>
      <sz val="10.8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NumberFormat="1" applyFont="1" applyAlignment="1">
      <alignment horizontal="left"/>
    </xf>
    <xf numFmtId="0" fontId="8" fillId="0" borderId="0" xfId="0" applyNumberFormat="1" applyFont="1" applyAlignment="1">
      <alignment vertical="center"/>
    </xf>
    <xf numFmtId="0" fontId="8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/>
    </xf>
    <xf numFmtId="0" fontId="8" fillId="0" borderId="4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justify"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0" fontId="8" fillId="0" borderId="0" xfId="0" applyNumberFormat="1" applyFont="1" applyAlignment="1">
      <alignment horizontal="justify"/>
    </xf>
    <xf numFmtId="3" fontId="8" fillId="0" borderId="0" xfId="0" applyNumberFormat="1" applyFont="1" applyAlignment="1">
      <alignment/>
    </xf>
    <xf numFmtId="0" fontId="9" fillId="0" borderId="0" xfId="0" applyNumberFormat="1" applyFont="1" applyAlignment="1">
      <alignment horizontal="distributed"/>
    </xf>
    <xf numFmtId="0" fontId="10" fillId="0" borderId="0" xfId="0" applyNumberFormat="1" applyFont="1" applyAlignment="1">
      <alignment horizontal="distributed"/>
    </xf>
    <xf numFmtId="3" fontId="11" fillId="0" borderId="0" xfId="0" applyNumberFormat="1" applyFont="1" applyAlignment="1">
      <alignment horizontal="right"/>
    </xf>
    <xf numFmtId="3" fontId="10" fillId="0" borderId="0" xfId="0" applyNumberFormat="1" applyFont="1" applyAlignment="1">
      <alignment horizontal="right"/>
    </xf>
    <xf numFmtId="0" fontId="8" fillId="0" borderId="0" xfId="0" applyNumberFormat="1" applyFont="1" applyAlignment="1">
      <alignment horizontal="distributed"/>
    </xf>
    <xf numFmtId="0" fontId="8" fillId="0" borderId="5" xfId="0" applyNumberFormat="1" applyFont="1" applyBorder="1" applyAlignment="1">
      <alignment horizontal="left"/>
    </xf>
    <xf numFmtId="0" fontId="8" fillId="0" borderId="5" xfId="0" applyNumberFormat="1" applyFont="1" applyBorder="1" applyAlignment="1">
      <alignment horizontal="distributed"/>
    </xf>
    <xf numFmtId="3" fontId="8" fillId="0" borderId="5" xfId="0" applyNumberFormat="1" applyFont="1" applyBorder="1" applyAlignment="1">
      <alignment/>
    </xf>
    <xf numFmtId="0" fontId="8" fillId="0" borderId="0" xfId="0" applyNumberFormat="1" applyFont="1" applyBorder="1" applyAlignment="1">
      <alignment/>
    </xf>
    <xf numFmtId="0" fontId="8" fillId="0" borderId="0" xfId="0" applyNumberFormat="1" applyFont="1" applyAlignment="1">
      <alignment horizontal="right" vertical="center"/>
    </xf>
    <xf numFmtId="0" fontId="8" fillId="0" borderId="6" xfId="0" applyNumberFormat="1" applyFont="1" applyBorder="1" applyAlignment="1">
      <alignment horizontal="justify"/>
    </xf>
    <xf numFmtId="0" fontId="8" fillId="0" borderId="7" xfId="0" applyNumberFormat="1" applyFont="1" applyBorder="1" applyAlignment="1">
      <alignment/>
    </xf>
    <xf numFmtId="0" fontId="8" fillId="0" borderId="7" xfId="0" applyNumberFormat="1" applyFont="1" applyBorder="1" applyAlignment="1">
      <alignment horizontal="justify"/>
    </xf>
    <xf numFmtId="0" fontId="8" fillId="0" borderId="8" xfId="0" applyNumberFormat="1" applyFont="1" applyBorder="1" applyAlignment="1">
      <alignment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42"/>
  <sheetViews>
    <sheetView showGridLines="0" tabSelected="1" showOutlineSymbols="0" zoomScale="90" zoomScaleNormal="90" workbookViewId="0" topLeftCell="A11">
      <selection activeCell="D24" sqref="D24"/>
    </sheetView>
  </sheetViews>
  <sheetFormatPr defaultColWidth="8.796875" defaultRowHeight="15"/>
  <cols>
    <col min="1" max="1" width="4.59765625" style="4" customWidth="1"/>
    <col min="2" max="2" width="21.59765625" style="2" customWidth="1"/>
    <col min="3" max="3" width="1.59765625" style="2" customWidth="1"/>
    <col min="4" max="8" width="12" style="2" customWidth="1"/>
    <col min="9" max="249" width="10.69921875" style="2" customWidth="1"/>
    <col min="250" max="16384" width="10.69921875" style="3" customWidth="1"/>
  </cols>
  <sheetData>
    <row r="1" spans="1:3" ht="13.5" customHeight="1">
      <c r="A1" s="1" t="s">
        <v>0</v>
      </c>
      <c r="C1" s="1"/>
    </row>
    <row r="2" spans="1:8" ht="13.5" customHeight="1">
      <c r="A2" s="5" t="s">
        <v>7</v>
      </c>
      <c r="C2" s="5"/>
      <c r="D2" s="5"/>
      <c r="E2" s="5"/>
      <c r="F2" s="5"/>
      <c r="G2" s="26"/>
      <c r="H2" s="26" t="s">
        <v>8</v>
      </c>
    </row>
    <row r="3" spans="1:8" ht="13.5" customHeight="1">
      <c r="A3" s="6" t="s">
        <v>1</v>
      </c>
      <c r="B3" s="7"/>
      <c r="C3" s="8"/>
      <c r="D3" s="9" t="s">
        <v>2</v>
      </c>
      <c r="E3" s="9" t="s">
        <v>12</v>
      </c>
      <c r="F3" s="10" t="s">
        <v>13</v>
      </c>
      <c r="G3" s="10" t="s">
        <v>14</v>
      </c>
      <c r="H3" s="10" t="s">
        <v>15</v>
      </c>
    </row>
    <row r="4" spans="1:249" ht="34.5" customHeight="1">
      <c r="A4" s="11" t="s">
        <v>9</v>
      </c>
      <c r="B4" s="12"/>
      <c r="C4" s="27"/>
      <c r="D4" s="13">
        <f>SUM(D6+D8+D27)</f>
        <v>307780033</v>
      </c>
      <c r="E4" s="13">
        <f>SUM(E6+E8+E27)</f>
        <v>299775332</v>
      </c>
      <c r="F4" s="13">
        <f>SUM(F6+F8+F27)</f>
        <v>314154497</v>
      </c>
      <c r="G4" s="13">
        <f>SUM(G6+G8+G27)</f>
        <v>317845026</v>
      </c>
      <c r="H4" s="13">
        <f>SUM(H6+H8+H27)</f>
        <v>315662010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</row>
    <row r="5" spans="3:7" ht="15.75" customHeight="1">
      <c r="C5" s="28"/>
      <c r="D5" s="14"/>
      <c r="E5" s="14"/>
      <c r="F5" s="14"/>
      <c r="G5" s="14"/>
    </row>
    <row r="6" spans="1:8" ht="15.75" customHeight="1">
      <c r="A6" s="4" t="s">
        <v>16</v>
      </c>
      <c r="B6" s="15"/>
      <c r="C6" s="29"/>
      <c r="D6" s="16">
        <v>177305426</v>
      </c>
      <c r="E6" s="16">
        <v>176507425</v>
      </c>
      <c r="F6" s="16">
        <v>186450843</v>
      </c>
      <c r="G6" s="16">
        <v>183539272</v>
      </c>
      <c r="H6" s="16">
        <v>178887082</v>
      </c>
    </row>
    <row r="7" spans="3:8" ht="15.75" customHeight="1">
      <c r="C7" s="28"/>
      <c r="D7" s="14"/>
      <c r="E7" s="14"/>
      <c r="F7" s="14"/>
      <c r="G7" s="14"/>
      <c r="H7" s="14"/>
    </row>
    <row r="8" spans="1:8" ht="15.75" customHeight="1">
      <c r="A8" s="4" t="s">
        <v>17</v>
      </c>
      <c r="B8" s="15"/>
      <c r="C8" s="29"/>
      <c r="D8" s="14">
        <f>SUM(D9:D25)</f>
        <v>110561311</v>
      </c>
      <c r="E8" s="14">
        <f>SUM(E9:E25)</f>
        <v>102963153</v>
      </c>
      <c r="F8" s="14">
        <f>SUM(F9:F25)</f>
        <v>108748562</v>
      </c>
      <c r="G8" s="14">
        <f>SUM(G9:G25)</f>
        <v>116875823</v>
      </c>
      <c r="H8" s="14">
        <f>SUM(H9:H25)</f>
        <v>118347883</v>
      </c>
    </row>
    <row r="9" spans="2:8" ht="15.75" customHeight="1">
      <c r="B9" s="17" t="s">
        <v>18</v>
      </c>
      <c r="C9" s="28"/>
      <c r="D9" s="16">
        <v>1365633</v>
      </c>
      <c r="E9" s="16">
        <v>1066999</v>
      </c>
      <c r="F9" s="16">
        <v>1338170</v>
      </c>
      <c r="G9" s="16">
        <v>1467215</v>
      </c>
      <c r="H9" s="16">
        <v>1174856</v>
      </c>
    </row>
    <row r="10" spans="2:8" ht="15.75" customHeight="1">
      <c r="B10" s="17" t="s">
        <v>19</v>
      </c>
      <c r="C10" s="28"/>
      <c r="D10" s="16">
        <v>38340737</v>
      </c>
      <c r="E10" s="16">
        <v>34843087</v>
      </c>
      <c r="F10" s="16">
        <v>35015820</v>
      </c>
      <c r="G10" s="16">
        <v>33655519</v>
      </c>
      <c r="H10" s="16">
        <v>28730100</v>
      </c>
    </row>
    <row r="11" spans="2:8" ht="15.75" customHeight="1">
      <c r="B11" s="17" t="s">
        <v>20</v>
      </c>
      <c r="C11" s="28"/>
      <c r="D11" s="16">
        <v>2247666</v>
      </c>
      <c r="E11" s="16">
        <v>2155603</v>
      </c>
      <c r="F11" s="16">
        <v>2172413</v>
      </c>
      <c r="G11" s="16">
        <v>1951794</v>
      </c>
      <c r="H11" s="16">
        <v>1735362</v>
      </c>
    </row>
    <row r="12" spans="2:8" ht="15.75" customHeight="1">
      <c r="B12" s="18" t="s">
        <v>21</v>
      </c>
      <c r="C12" s="28"/>
      <c r="D12" s="16">
        <v>787888</v>
      </c>
      <c r="E12" s="16">
        <v>706851</v>
      </c>
      <c r="F12" s="16">
        <v>539088</v>
      </c>
      <c r="G12" s="16">
        <v>342484</v>
      </c>
      <c r="H12" s="16">
        <v>309609</v>
      </c>
    </row>
    <row r="13" spans="2:8" ht="15.75" customHeight="1">
      <c r="B13" s="17" t="s">
        <v>22</v>
      </c>
      <c r="C13" s="28"/>
      <c r="D13" s="16">
        <v>1890363</v>
      </c>
      <c r="E13" s="16">
        <v>1634444</v>
      </c>
      <c r="F13" s="16">
        <v>2210114</v>
      </c>
      <c r="G13" s="16">
        <v>1062293</v>
      </c>
      <c r="H13" s="16">
        <v>1102332</v>
      </c>
    </row>
    <row r="14" spans="2:8" ht="15.75" customHeight="1">
      <c r="B14" s="17" t="s">
        <v>23</v>
      </c>
      <c r="C14" s="28"/>
      <c r="D14" s="16">
        <v>286307</v>
      </c>
      <c r="E14" s="16">
        <v>313231</v>
      </c>
      <c r="F14" s="16">
        <v>311762</v>
      </c>
      <c r="G14" s="16">
        <v>347456</v>
      </c>
      <c r="H14" s="16">
        <v>340974</v>
      </c>
    </row>
    <row r="15" spans="2:8" ht="15.75" customHeight="1">
      <c r="B15" s="18" t="s">
        <v>24</v>
      </c>
      <c r="C15" s="28"/>
      <c r="D15" s="16">
        <v>42285</v>
      </c>
      <c r="E15" s="16">
        <v>43883</v>
      </c>
      <c r="F15" s="16">
        <v>53388</v>
      </c>
      <c r="G15" s="16">
        <v>50469</v>
      </c>
      <c r="H15" s="16">
        <v>49362</v>
      </c>
    </row>
    <row r="16" spans="2:8" ht="15.75" customHeight="1">
      <c r="B16" s="17" t="s">
        <v>25</v>
      </c>
      <c r="C16" s="28"/>
      <c r="D16" s="16">
        <v>420198</v>
      </c>
      <c r="E16" s="19" t="s">
        <v>10</v>
      </c>
      <c r="F16" s="20" t="s">
        <v>11</v>
      </c>
      <c r="G16" s="20" t="s">
        <v>11</v>
      </c>
      <c r="H16" s="20" t="s">
        <v>11</v>
      </c>
    </row>
    <row r="17" spans="2:8" ht="15.75" customHeight="1">
      <c r="B17" s="17" t="s">
        <v>26</v>
      </c>
      <c r="C17" s="28"/>
      <c r="D17" s="16">
        <v>26689603</v>
      </c>
      <c r="E17" s="16">
        <v>27993663</v>
      </c>
      <c r="F17" s="16">
        <v>29802162</v>
      </c>
      <c r="G17" s="16">
        <v>31671758</v>
      </c>
      <c r="H17" s="16">
        <v>33408802</v>
      </c>
    </row>
    <row r="18" spans="2:8" ht="15.75" customHeight="1">
      <c r="B18" s="17" t="s">
        <v>27</v>
      </c>
      <c r="C18" s="28"/>
      <c r="D18" s="20" t="s">
        <v>28</v>
      </c>
      <c r="E18" s="20" t="s">
        <v>28</v>
      </c>
      <c r="F18" s="20" t="s">
        <v>28</v>
      </c>
      <c r="G18" s="16">
        <v>11130825</v>
      </c>
      <c r="H18" s="16">
        <v>14337848</v>
      </c>
    </row>
    <row r="19" spans="2:8" ht="15.75" customHeight="1">
      <c r="B19" s="17" t="s">
        <v>29</v>
      </c>
      <c r="C19" s="28"/>
      <c r="D19" s="16">
        <v>30949956</v>
      </c>
      <c r="E19" s="16">
        <v>33018176</v>
      </c>
      <c r="F19" s="16">
        <v>36369534</v>
      </c>
      <c r="G19" s="16">
        <v>34180213</v>
      </c>
      <c r="H19" s="16">
        <v>35869589</v>
      </c>
    </row>
    <row r="20" spans="2:8" ht="15.75" customHeight="1">
      <c r="B20" s="17" t="s">
        <v>30</v>
      </c>
      <c r="C20" s="28"/>
      <c r="D20" s="16">
        <v>17539</v>
      </c>
      <c r="E20" s="16">
        <v>17693</v>
      </c>
      <c r="F20" s="16">
        <v>16475</v>
      </c>
      <c r="G20" s="16">
        <v>15797</v>
      </c>
      <c r="H20" s="16">
        <v>16045</v>
      </c>
    </row>
    <row r="21" spans="2:8" ht="15.75" customHeight="1">
      <c r="B21" s="17" t="s">
        <v>31</v>
      </c>
      <c r="C21" s="28"/>
      <c r="D21" s="16">
        <v>81993</v>
      </c>
      <c r="E21" s="16">
        <v>84020</v>
      </c>
      <c r="F21" s="16">
        <v>53694</v>
      </c>
      <c r="G21" s="16">
        <v>56047</v>
      </c>
      <c r="H21" s="16">
        <v>57429</v>
      </c>
    </row>
    <row r="22" spans="2:8" ht="15.75" customHeight="1">
      <c r="B22" s="17" t="s">
        <v>32</v>
      </c>
      <c r="C22" s="28"/>
      <c r="D22" s="16">
        <v>433514</v>
      </c>
      <c r="E22" s="16">
        <v>512337</v>
      </c>
      <c r="F22" s="16">
        <v>606212</v>
      </c>
      <c r="G22" s="16">
        <v>753208</v>
      </c>
      <c r="H22" s="16">
        <v>925987</v>
      </c>
    </row>
    <row r="23" spans="2:8" ht="15.75" customHeight="1">
      <c r="B23" s="17" t="s">
        <v>33</v>
      </c>
      <c r="C23" s="28"/>
      <c r="D23" s="16">
        <v>145801</v>
      </c>
      <c r="E23" s="16">
        <v>219038</v>
      </c>
      <c r="F23" s="16">
        <v>121917</v>
      </c>
      <c r="G23" s="16">
        <v>129765</v>
      </c>
      <c r="H23" s="16">
        <v>114158</v>
      </c>
    </row>
    <row r="24" spans="2:8" ht="15.75" customHeight="1">
      <c r="B24" s="17" t="s">
        <v>34</v>
      </c>
      <c r="C24" s="28"/>
      <c r="D24" s="16">
        <v>62332</v>
      </c>
      <c r="E24" s="16">
        <v>99066</v>
      </c>
      <c r="F24" s="16">
        <v>53978</v>
      </c>
      <c r="G24" s="20" t="s">
        <v>35</v>
      </c>
      <c r="H24" s="20" t="s">
        <v>35</v>
      </c>
    </row>
    <row r="25" spans="2:8" ht="15.75" customHeight="1">
      <c r="B25" s="17" t="s">
        <v>36</v>
      </c>
      <c r="C25" s="28"/>
      <c r="D25" s="16">
        <v>6799496</v>
      </c>
      <c r="E25" s="16">
        <v>255062</v>
      </c>
      <c r="F25" s="16">
        <v>83835</v>
      </c>
      <c r="G25" s="16">
        <v>60980</v>
      </c>
      <c r="H25" s="16">
        <v>175430</v>
      </c>
    </row>
    <row r="26" spans="3:8" ht="15.75" customHeight="1">
      <c r="C26" s="28"/>
      <c r="D26" s="14"/>
      <c r="E26" s="14"/>
      <c r="F26" s="14"/>
      <c r="G26" s="14"/>
      <c r="H26" s="14"/>
    </row>
    <row r="27" spans="1:8" ht="15.75" customHeight="1">
      <c r="A27" s="4" t="s">
        <v>37</v>
      </c>
      <c r="B27" s="15"/>
      <c r="C27" s="28"/>
      <c r="D27" s="14">
        <f>SUM(D28+D31+D34)</f>
        <v>19913296</v>
      </c>
      <c r="E27" s="14">
        <f>SUM(E28+E31+E34)</f>
        <v>20304754</v>
      </c>
      <c r="F27" s="14">
        <f>SUM(F28+F31+F34)</f>
        <v>18955092</v>
      </c>
      <c r="G27" s="14">
        <f>SUM(G28+G31+G34)</f>
        <v>17429931</v>
      </c>
      <c r="H27" s="14">
        <f>SUM(H28+H31+H34)</f>
        <v>18427045</v>
      </c>
    </row>
    <row r="28" spans="1:8" ht="15.75" customHeight="1">
      <c r="A28" s="4" t="s">
        <v>3</v>
      </c>
      <c r="C28" s="28"/>
      <c r="D28" s="14">
        <f>SUM(D29:D30)</f>
        <v>14604864</v>
      </c>
      <c r="E28" s="14">
        <f>SUM(E29:E30)</f>
        <v>14893852</v>
      </c>
      <c r="F28" s="14">
        <v>14677940</v>
      </c>
      <c r="G28" s="14">
        <v>14226551</v>
      </c>
      <c r="H28" s="14">
        <f>SUM(H29:H30)</f>
        <v>14146034</v>
      </c>
    </row>
    <row r="29" spans="2:8" ht="15.75" customHeight="1">
      <c r="B29" s="21" t="s">
        <v>38</v>
      </c>
      <c r="C29" s="28"/>
      <c r="D29" s="16">
        <v>9813414</v>
      </c>
      <c r="E29" s="16">
        <v>9979027</v>
      </c>
      <c r="F29" s="16">
        <v>10039302</v>
      </c>
      <c r="G29" s="16">
        <v>9940441</v>
      </c>
      <c r="H29" s="16">
        <v>9688264</v>
      </c>
    </row>
    <row r="30" spans="2:8" ht="15.75" customHeight="1">
      <c r="B30" s="21" t="s">
        <v>39</v>
      </c>
      <c r="C30" s="28"/>
      <c r="D30" s="16">
        <v>4791450</v>
      </c>
      <c r="E30" s="16">
        <v>4914825</v>
      </c>
      <c r="F30" s="16">
        <v>4638638</v>
      </c>
      <c r="G30" s="16">
        <v>4286110</v>
      </c>
      <c r="H30" s="16">
        <v>4457770</v>
      </c>
    </row>
    <row r="31" spans="1:8" ht="15.75" customHeight="1">
      <c r="A31" s="4" t="s">
        <v>4</v>
      </c>
      <c r="C31" s="28"/>
      <c r="D31" s="14">
        <f>SUM(D32:D33)</f>
        <v>3354646</v>
      </c>
      <c r="E31" s="14">
        <f>SUM(E32:E33)</f>
        <v>3164741</v>
      </c>
      <c r="F31" s="14">
        <v>3066894</v>
      </c>
      <c r="G31" s="14">
        <v>2706232</v>
      </c>
      <c r="H31" s="14">
        <f>SUM(H32:H33)</f>
        <v>3161848</v>
      </c>
    </row>
    <row r="32" spans="2:8" ht="15.75" customHeight="1">
      <c r="B32" s="21" t="s">
        <v>38</v>
      </c>
      <c r="C32" s="28"/>
      <c r="D32" s="16">
        <v>3032528</v>
      </c>
      <c r="E32" s="16">
        <v>2835528</v>
      </c>
      <c r="F32" s="16">
        <v>2753298</v>
      </c>
      <c r="G32" s="16">
        <v>2527087</v>
      </c>
      <c r="H32" s="16">
        <v>2582547</v>
      </c>
    </row>
    <row r="33" spans="2:8" ht="15.75" customHeight="1">
      <c r="B33" s="21" t="s">
        <v>39</v>
      </c>
      <c r="C33" s="28"/>
      <c r="D33" s="16">
        <v>322118</v>
      </c>
      <c r="E33" s="16">
        <v>329213</v>
      </c>
      <c r="F33" s="16">
        <v>313596</v>
      </c>
      <c r="G33" s="16">
        <v>179145</v>
      </c>
      <c r="H33" s="16">
        <v>579301</v>
      </c>
    </row>
    <row r="34" spans="1:8" ht="15.75" customHeight="1">
      <c r="A34" s="4" t="s">
        <v>5</v>
      </c>
      <c r="B34" s="3"/>
      <c r="C34" s="28"/>
      <c r="D34" s="14">
        <f>SUM(D35:D36)</f>
        <v>1953786</v>
      </c>
      <c r="E34" s="14">
        <f>SUM(E35:E36)</f>
        <v>2246161</v>
      </c>
      <c r="F34" s="14">
        <v>1210258</v>
      </c>
      <c r="G34" s="14">
        <v>497148</v>
      </c>
      <c r="H34" s="14">
        <v>1119163</v>
      </c>
    </row>
    <row r="35" spans="2:8" ht="15.75" customHeight="1">
      <c r="B35" s="21" t="s">
        <v>38</v>
      </c>
      <c r="C35" s="28"/>
      <c r="D35" s="16">
        <v>1227639</v>
      </c>
      <c r="E35" s="16">
        <v>686009</v>
      </c>
      <c r="F35" s="16">
        <v>388324</v>
      </c>
      <c r="G35" s="16">
        <v>477148</v>
      </c>
      <c r="H35" s="16">
        <v>225286</v>
      </c>
    </row>
    <row r="36" spans="1:8" ht="15.75" customHeight="1">
      <c r="A36" s="22"/>
      <c r="B36" s="23" t="s">
        <v>39</v>
      </c>
      <c r="C36" s="30"/>
      <c r="D36" s="24">
        <v>726147</v>
      </c>
      <c r="E36" s="24">
        <v>1560152</v>
      </c>
      <c r="F36" s="24">
        <v>821934</v>
      </c>
      <c r="G36" s="24">
        <v>20000</v>
      </c>
      <c r="H36" s="24">
        <v>893877</v>
      </c>
    </row>
    <row r="37" spans="2:8" ht="15.75" customHeight="1">
      <c r="B37" s="25"/>
      <c r="C37" s="25"/>
      <c r="D37" s="25"/>
      <c r="E37" s="25"/>
      <c r="F37" s="25"/>
      <c r="G37" s="25"/>
      <c r="H37" s="25" t="s">
        <v>6</v>
      </c>
    </row>
    <row r="38" ht="13.5" customHeight="1"/>
    <row r="39" ht="13.5" customHeight="1"/>
    <row r="40" ht="13.5" customHeight="1"/>
    <row r="41" spans="9:249" ht="13.5" customHeight="1"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</row>
    <row r="42" spans="9:249" ht="34.5" customHeight="1"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</row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3.5" customHeight="1"/>
  </sheetData>
  <mergeCells count="1">
    <mergeCell ref="A3:C3"/>
  </mergeCells>
  <printOptions/>
  <pageMargins left="0.5118110236220472" right="0.3937007874015748" top="0.5118110236220472" bottom="0.5118110236220472" header="0" footer="0"/>
  <pageSetup horizontalDpi="300" verticalDpi="300" orientation="portrait" paperSize="9" r:id="rId1"/>
  <rowBreaks count="1" manualBreakCount="1">
    <brk id="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2003-05-02T05:10:56Z</dcterms:created>
  <dcterms:modified xsi:type="dcterms:W3CDTF">2003-05-02T05:11:40Z</dcterms:modified>
  <cp:category/>
  <cp:version/>
  <cp:contentType/>
  <cp:contentStatus/>
</cp:coreProperties>
</file>