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activeTab="0"/>
  </bookViews>
  <sheets>
    <sheet name="h01040201" sheetId="1" r:id="rId1"/>
  </sheets>
  <definedNames>
    <definedName name="_xlnm.Print_Area" localSheetId="0">'h01040201'!$A$1:$H$27</definedName>
  </definedNames>
  <calcPr fullCalcOnLoad="1"/>
</workbook>
</file>

<file path=xl/sharedStrings.xml><?xml version="1.0" encoding="utf-8"?>
<sst xmlns="http://schemas.openxmlformats.org/spreadsheetml/2006/main" count="29" uniqueCount="29">
  <si>
    <t>２-１  常住人口（推計人口）</t>
  </si>
  <si>
    <t xml:space="preserve">  （各年10月1日現在）</t>
  </si>
  <si>
    <t>区         分</t>
  </si>
  <si>
    <t>世 帯 数</t>
  </si>
  <si>
    <t>人口性比</t>
  </si>
  <si>
    <t>総   数</t>
  </si>
  <si>
    <t>男</t>
  </si>
  <si>
    <t>女</t>
  </si>
  <si>
    <t>（女性100人に対する                             男性の数）</t>
  </si>
  <si>
    <t>平　成　</t>
  </si>
  <si>
    <t xml:space="preserve">11 年 </t>
  </si>
  <si>
    <t>１月１日</t>
  </si>
  <si>
    <t>２月１日</t>
  </si>
  <si>
    <t>３月１日</t>
  </si>
  <si>
    <t>４月１日</t>
  </si>
  <si>
    <t>５月１日</t>
  </si>
  <si>
    <t>６月１日</t>
  </si>
  <si>
    <t>７月１日</t>
  </si>
  <si>
    <t>８月１日</t>
  </si>
  <si>
    <t>９月１日</t>
  </si>
  <si>
    <t>10月１日</t>
  </si>
  <si>
    <t>11月１日</t>
  </si>
  <si>
    <t>12月１日</t>
  </si>
  <si>
    <t xml:space="preserve">  である｡平成10年～12年９月は平成７年国勢調査数値を基準とし、以降は平成12年国勢調査数値を</t>
  </si>
  <si>
    <t xml:space="preserve">  基準としている。</t>
  </si>
  <si>
    <t>人　　       口</t>
  </si>
  <si>
    <t>平成16年</t>
  </si>
  <si>
    <t>注）推計人口は､国勢調査における人口を基準とし､これに自然動態･社会動態の増減を加除した人口</t>
  </si>
  <si>
    <t>資料：政策推進室　統計担当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</si>
</sst>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[&lt;=999]000;000\-00"/>
    <numFmt numFmtId="180" formatCode="#,##0;&quot;△ &quot;#,##0"/>
    <numFmt numFmtId="181" formatCode="#,##0_ "/>
    <numFmt numFmtId="182" formatCode="#,##0_);[Red]\(#,##0\)"/>
    <numFmt numFmtId="183" formatCode="0.0_);[Red]\(0.0\)"/>
    <numFmt numFmtId="184" formatCode="#,##0.0_ "/>
    <numFmt numFmtId="185" formatCode="0.0_ "/>
    <numFmt numFmtId="186" formatCode="0;&quot;△ &quot;0"/>
    <numFmt numFmtId="187" formatCode="0_ "/>
    <numFmt numFmtId="188" formatCode="0.0;&quot;△ &quot;0.0"/>
    <numFmt numFmtId="189" formatCode="###,###,##0;&quot;-&quot;##,###,##0"/>
    <numFmt numFmtId="190" formatCode="0;&quot;△ &quot;0\ "/>
    <numFmt numFmtId="191" formatCode="0.0;&quot;△ &quot;0.0\ "/>
    <numFmt numFmtId="192" formatCode="#,##0.0;&quot;△ &quot;#,##0.0"/>
    <numFmt numFmtId="193" formatCode="0;&quot;△ &quot;0\ \ "/>
    <numFmt numFmtId="194" formatCode="0.00_);[Red]\(0.00\)"/>
    <numFmt numFmtId="195" formatCode="#,##0.0_);[Red]\(#,##0.0\)"/>
    <numFmt numFmtId="196" formatCode="#,##0;[Red]#,##0"/>
    <numFmt numFmtId="197" formatCode="#,##0_);\(#,##0\)"/>
    <numFmt numFmtId="198" formatCode="_ * #,##0_ ;_ * &quot;△&quot;#,##0_ ;_ * &quot;-&quot;_ ;_ @_ "/>
    <numFmt numFmtId="199" formatCode="#,##0.0000000000000_ "/>
    <numFmt numFmtId="200" formatCode="#,##0.00_ "/>
    <numFmt numFmtId="201" formatCode="#,##0\ "/>
    <numFmt numFmtId="202" formatCode="0_);[Red]\(0\)"/>
  </numFmts>
  <fonts count="12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color indexed="8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9" fillId="0" borderId="1" xfId="0" applyNumberFormat="1" applyFont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Continuous" vertical="center"/>
    </xf>
    <xf numFmtId="0" fontId="10" fillId="2" borderId="2" xfId="0" applyNumberFormat="1" applyFont="1" applyFill="1" applyBorder="1" applyAlignment="1">
      <alignment horizontal="centerContinuous" vertical="center"/>
    </xf>
    <xf numFmtId="0" fontId="9" fillId="0" borderId="3" xfId="0" applyNumberFormat="1" applyFont="1" applyBorder="1" applyAlignment="1">
      <alignment horizontal="center" vertical="center"/>
    </xf>
    <xf numFmtId="0" fontId="11" fillId="0" borderId="4" xfId="0" applyNumberFormat="1" applyFont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right"/>
    </xf>
    <xf numFmtId="0" fontId="10" fillId="2" borderId="0" xfId="0" applyNumberFormat="1" applyFont="1" applyFill="1" applyBorder="1" applyAlignment="1">
      <alignment horizontal="left"/>
    </xf>
    <xf numFmtId="3" fontId="9" fillId="0" borderId="5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>
      <alignment/>
    </xf>
    <xf numFmtId="0" fontId="10" fillId="2" borderId="0" xfId="0" applyNumberFormat="1" applyFont="1" applyFill="1" applyBorder="1" applyAlignment="1">
      <alignment horizontal="center"/>
    </xf>
    <xf numFmtId="3" fontId="9" fillId="0" borderId="0" xfId="17" applyNumberFormat="1" applyFont="1" applyAlignment="1">
      <alignment/>
    </xf>
    <xf numFmtId="3" fontId="9" fillId="0" borderId="0" xfId="0" applyNumberFormat="1" applyFont="1" applyFill="1" applyBorder="1" applyAlignment="1" applyProtection="1">
      <alignment/>
      <protection locked="0"/>
    </xf>
    <xf numFmtId="3" fontId="9" fillId="0" borderId="6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185" fontId="9" fillId="0" borderId="0" xfId="0" applyNumberFormat="1" applyFont="1" applyAlignment="1">
      <alignment/>
    </xf>
    <xf numFmtId="0" fontId="10" fillId="2" borderId="0" xfId="0" applyNumberFormat="1" applyFont="1" applyFill="1" applyBorder="1" applyAlignment="1" applyProtection="1">
      <alignment horizontal="left"/>
      <protection locked="0"/>
    </xf>
    <xf numFmtId="185" fontId="9" fillId="0" borderId="0" xfId="0" applyNumberFormat="1" applyFont="1" applyBorder="1" applyAlignment="1">
      <alignment/>
    </xf>
    <xf numFmtId="0" fontId="10" fillId="2" borderId="0" xfId="0" applyNumberFormat="1" applyFont="1" applyFill="1" applyBorder="1" applyAlignment="1">
      <alignment/>
    </xf>
    <xf numFmtId="3" fontId="9" fillId="0" borderId="6" xfId="0" applyNumberFormat="1" applyFont="1" applyBorder="1" applyAlignment="1">
      <alignment vertical="center"/>
    </xf>
    <xf numFmtId="183" fontId="9" fillId="0" borderId="0" xfId="0" applyNumberFormat="1" applyFont="1" applyBorder="1" applyAlignment="1">
      <alignment vertical="center"/>
    </xf>
    <xf numFmtId="0" fontId="10" fillId="2" borderId="7" xfId="0" applyNumberFormat="1" applyFont="1" applyFill="1" applyBorder="1" applyAlignment="1">
      <alignment horizontal="center"/>
    </xf>
    <xf numFmtId="0" fontId="10" fillId="2" borderId="7" xfId="0" applyNumberFormat="1" applyFont="1" applyFill="1" applyBorder="1" applyAlignment="1">
      <alignment horizontal="left"/>
    </xf>
    <xf numFmtId="3" fontId="9" fillId="0" borderId="8" xfId="0" applyNumberFormat="1" applyFont="1" applyBorder="1" applyAlignment="1">
      <alignment vertical="center"/>
    </xf>
    <xf numFmtId="183" fontId="9" fillId="0" borderId="9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left" vertical="top"/>
    </xf>
    <xf numFmtId="0" fontId="9" fillId="0" borderId="0" xfId="0" applyNumberFormat="1" applyFont="1" applyBorder="1" applyAlignment="1">
      <alignment horizontal="centerContinuous" vertical="top" wrapText="1"/>
    </xf>
    <xf numFmtId="0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9" xfId="0" applyNumberFormat="1" applyFont="1" applyBorder="1" applyAlignment="1">
      <alignment vertical="center"/>
    </xf>
    <xf numFmtId="3" fontId="9" fillId="0" borderId="9" xfId="0" applyNumberFormat="1" applyFont="1" applyBorder="1" applyAlignment="1">
      <alignment vertical="center"/>
    </xf>
    <xf numFmtId="0" fontId="9" fillId="0" borderId="1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1" xfId="0" applyBorder="1" applyAlignment="1">
      <alignment vertical="center"/>
    </xf>
    <xf numFmtId="0" fontId="9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GridLines="0" tabSelected="1" showOutlineSymbols="0" workbookViewId="0" topLeftCell="A1">
      <selection activeCell="A1" sqref="A1"/>
    </sheetView>
  </sheetViews>
  <sheetFormatPr defaultColWidth="8.796875" defaultRowHeight="15"/>
  <cols>
    <col min="1" max="1" width="8.69921875" style="2" customWidth="1"/>
    <col min="2" max="2" width="9.59765625" style="2" customWidth="1"/>
    <col min="3" max="3" width="14" style="2" customWidth="1"/>
    <col min="4" max="6" width="13.59765625" style="2" customWidth="1"/>
    <col min="7" max="7" width="11.59765625" style="2" customWidth="1"/>
    <col min="8" max="8" width="2.69921875" style="2" customWidth="1"/>
    <col min="9" max="16384" width="10.69921875" style="2" customWidth="1"/>
  </cols>
  <sheetData>
    <row r="1" ht="14.25">
      <c r="A1" s="1" t="s">
        <v>0</v>
      </c>
    </row>
    <row r="2" spans="2:9" ht="12.75" customHeight="1">
      <c r="B2" s="3"/>
      <c r="C2" s="3"/>
      <c r="D2" s="3"/>
      <c r="E2" s="3"/>
      <c r="G2" s="4" t="s">
        <v>1</v>
      </c>
      <c r="H2" s="5"/>
      <c r="I2" s="5"/>
    </row>
    <row r="3" spans="1:9" ht="17.25" customHeight="1">
      <c r="A3" s="39" t="s">
        <v>2</v>
      </c>
      <c r="B3" s="40"/>
      <c r="C3" s="43" t="s">
        <v>3</v>
      </c>
      <c r="D3" s="7" t="s">
        <v>25</v>
      </c>
      <c r="E3" s="7"/>
      <c r="F3" s="8"/>
      <c r="G3" s="6" t="s">
        <v>4</v>
      </c>
      <c r="H3" s="5"/>
      <c r="I3" s="5"/>
    </row>
    <row r="4" spans="1:9" ht="17.25" customHeight="1">
      <c r="A4" s="41"/>
      <c r="B4" s="42"/>
      <c r="C4" s="44"/>
      <c r="D4" s="9" t="s">
        <v>5</v>
      </c>
      <c r="E4" s="9" t="s">
        <v>6</v>
      </c>
      <c r="F4" s="9" t="s">
        <v>7</v>
      </c>
      <c r="G4" s="10" t="s">
        <v>8</v>
      </c>
      <c r="H4" s="5"/>
      <c r="I4" s="5"/>
    </row>
    <row r="5" spans="1:9" ht="14.25">
      <c r="A5" s="11" t="s">
        <v>9</v>
      </c>
      <c r="B5" s="12" t="s">
        <v>10</v>
      </c>
      <c r="C5" s="13">
        <v>169703</v>
      </c>
      <c r="D5" s="14">
        <f>SUM(E5:F5)</f>
        <v>478433</v>
      </c>
      <c r="E5" s="15">
        <v>230416</v>
      </c>
      <c r="F5" s="15">
        <v>248017</v>
      </c>
      <c r="G5" s="16">
        <f>E5/F5*100</f>
        <v>92.90330904736369</v>
      </c>
      <c r="H5" s="5"/>
      <c r="I5" s="5"/>
    </row>
    <row r="6" spans="1:9" ht="14.25">
      <c r="A6" s="11"/>
      <c r="B6" s="12">
        <v>12</v>
      </c>
      <c r="C6" s="13">
        <v>169765</v>
      </c>
      <c r="D6" s="14">
        <v>478309</v>
      </c>
      <c r="E6" s="15">
        <v>230649</v>
      </c>
      <c r="F6" s="15">
        <v>247660</v>
      </c>
      <c r="G6" s="16">
        <f>E6/F6*100</f>
        <v>93.13130905273358</v>
      </c>
      <c r="H6" s="5"/>
      <c r="I6" s="5"/>
    </row>
    <row r="7" spans="1:9" ht="14.25">
      <c r="A7" s="17"/>
      <c r="B7" s="12">
        <v>13</v>
      </c>
      <c r="C7" s="13">
        <v>172299</v>
      </c>
      <c r="D7" s="14">
        <v>479431</v>
      </c>
      <c r="E7" s="15">
        <v>231053</v>
      </c>
      <c r="F7" s="15">
        <v>248378</v>
      </c>
      <c r="G7" s="16">
        <f>E7/F7*100</f>
        <v>93.02474454259234</v>
      </c>
      <c r="H7" s="5"/>
      <c r="I7" s="5"/>
    </row>
    <row r="8" spans="1:9" ht="14.25">
      <c r="A8" s="17"/>
      <c r="B8" s="12">
        <v>14</v>
      </c>
      <c r="C8" s="13">
        <v>174449</v>
      </c>
      <c r="D8" s="18">
        <v>480147</v>
      </c>
      <c r="E8" s="19">
        <v>231194</v>
      </c>
      <c r="F8" s="19">
        <v>248953</v>
      </c>
      <c r="G8" s="16">
        <f>E8/F8*100</f>
        <v>92.86652500672817</v>
      </c>
      <c r="H8" s="5"/>
      <c r="I8" s="5"/>
    </row>
    <row r="9" spans="1:9" ht="14.25">
      <c r="A9" s="17"/>
      <c r="B9" s="12">
        <v>15</v>
      </c>
      <c r="C9" s="20">
        <v>176790</v>
      </c>
      <c r="D9" s="21">
        <v>480684</v>
      </c>
      <c r="E9" s="21">
        <v>231408</v>
      </c>
      <c r="F9" s="21">
        <v>249276</v>
      </c>
      <c r="G9" s="22">
        <v>92.83204159245174</v>
      </c>
      <c r="H9" s="5"/>
      <c r="I9" s="5"/>
    </row>
    <row r="10" spans="1:9" ht="14.25">
      <c r="A10" s="17"/>
      <c r="B10" s="23">
        <v>16</v>
      </c>
      <c r="C10" s="20">
        <f>C21</f>
        <v>178903</v>
      </c>
      <c r="D10" s="14">
        <f>D21</f>
        <v>481011</v>
      </c>
      <c r="E10" s="14">
        <f>E21</f>
        <v>231292</v>
      </c>
      <c r="F10" s="14">
        <f>F21</f>
        <v>249719</v>
      </c>
      <c r="G10" s="24">
        <f>G21</f>
        <v>92.62090589822961</v>
      </c>
      <c r="H10" s="5"/>
      <c r="I10" s="5"/>
    </row>
    <row r="11" spans="1:9" ht="14.25">
      <c r="A11" s="25"/>
      <c r="B11" s="12"/>
      <c r="C11" s="13"/>
      <c r="D11" s="14"/>
      <c r="E11" s="15"/>
      <c r="F11" s="15"/>
      <c r="G11" s="16"/>
      <c r="H11" s="5"/>
      <c r="I11" s="5"/>
    </row>
    <row r="12" spans="1:9" ht="14.25">
      <c r="A12" s="17" t="s">
        <v>26</v>
      </c>
      <c r="B12" s="12" t="s">
        <v>11</v>
      </c>
      <c r="C12" s="26">
        <v>177285</v>
      </c>
      <c r="D12" s="35">
        <v>480894</v>
      </c>
      <c r="E12" s="36">
        <v>231459</v>
      </c>
      <c r="F12" s="35">
        <v>249435</v>
      </c>
      <c r="G12" s="27">
        <f aca="true" t="shared" si="0" ref="G12:G23">E12/F12*100</f>
        <v>92.7933128871249</v>
      </c>
      <c r="H12" s="5"/>
      <c r="I12" s="5"/>
    </row>
    <row r="13" spans="1:9" ht="14.25">
      <c r="A13" s="17"/>
      <c r="B13" s="12" t="s">
        <v>12</v>
      </c>
      <c r="C13" s="26">
        <v>177340</v>
      </c>
      <c r="D13" s="35">
        <v>480923</v>
      </c>
      <c r="E13" s="36">
        <v>231483</v>
      </c>
      <c r="F13" s="36">
        <v>249440</v>
      </c>
      <c r="G13" s="27">
        <f t="shared" si="0"/>
        <v>92.80107440667095</v>
      </c>
      <c r="H13" s="5"/>
      <c r="I13" s="5"/>
    </row>
    <row r="14" spans="1:9" ht="14.25">
      <c r="A14" s="17"/>
      <c r="B14" s="12" t="s">
        <v>13</v>
      </c>
      <c r="C14" s="26">
        <v>177515</v>
      </c>
      <c r="D14" s="35">
        <v>480925</v>
      </c>
      <c r="E14" s="36">
        <v>231448</v>
      </c>
      <c r="F14" s="36">
        <v>249477</v>
      </c>
      <c r="G14" s="27">
        <f t="shared" si="0"/>
        <v>92.77328170532755</v>
      </c>
      <c r="H14" s="5"/>
      <c r="I14" s="5"/>
    </row>
    <row r="15" spans="1:9" ht="14.25">
      <c r="A15" s="17"/>
      <c r="B15" s="12" t="s">
        <v>14</v>
      </c>
      <c r="C15" s="26">
        <v>177902</v>
      </c>
      <c r="D15" s="35">
        <v>480460</v>
      </c>
      <c r="E15" s="36">
        <v>231040</v>
      </c>
      <c r="F15" s="36">
        <v>249420</v>
      </c>
      <c r="G15" s="27">
        <f t="shared" si="0"/>
        <v>92.63090369657606</v>
      </c>
      <c r="H15" s="5"/>
      <c r="I15" s="5"/>
    </row>
    <row r="16" spans="1:9" ht="14.25">
      <c r="A16" s="17"/>
      <c r="B16" s="12" t="s">
        <v>15</v>
      </c>
      <c r="C16" s="26">
        <v>178374</v>
      </c>
      <c r="D16" s="35">
        <v>480885</v>
      </c>
      <c r="E16" s="36">
        <v>231273</v>
      </c>
      <c r="F16" s="36">
        <v>249612</v>
      </c>
      <c r="G16" s="27">
        <f t="shared" si="0"/>
        <v>92.65299745204557</v>
      </c>
      <c r="H16" s="5"/>
      <c r="I16" s="5"/>
    </row>
    <row r="17" spans="1:9" ht="14.25">
      <c r="A17" s="17"/>
      <c r="B17" s="12" t="s">
        <v>16</v>
      </c>
      <c r="C17" s="26">
        <v>178576</v>
      </c>
      <c r="D17" s="35">
        <v>480982</v>
      </c>
      <c r="E17" s="36">
        <v>231286</v>
      </c>
      <c r="F17" s="36">
        <v>249696</v>
      </c>
      <c r="G17" s="27">
        <f t="shared" si="0"/>
        <v>92.62703447392029</v>
      </c>
      <c r="H17" s="5"/>
      <c r="I17" s="5"/>
    </row>
    <row r="18" spans="1:9" ht="18" customHeight="1">
      <c r="A18" s="17"/>
      <c r="B18" s="12" t="s">
        <v>17</v>
      </c>
      <c r="C18" s="26">
        <v>178813</v>
      </c>
      <c r="D18" s="35">
        <v>481043</v>
      </c>
      <c r="E18" s="36">
        <v>231224</v>
      </c>
      <c r="F18" s="36">
        <v>249819</v>
      </c>
      <c r="G18" s="27">
        <f t="shared" si="0"/>
        <v>92.55661098635412</v>
      </c>
      <c r="H18" s="5"/>
      <c r="I18" s="5"/>
    </row>
    <row r="19" spans="1:9" ht="14.25">
      <c r="A19" s="17"/>
      <c r="B19" s="12" t="s">
        <v>18</v>
      </c>
      <c r="C19" s="26">
        <v>178884</v>
      </c>
      <c r="D19" s="35">
        <v>481106</v>
      </c>
      <c r="E19" s="36">
        <v>231276</v>
      </c>
      <c r="F19" s="36">
        <v>249830</v>
      </c>
      <c r="G19" s="27">
        <f t="shared" si="0"/>
        <v>92.57334987791698</v>
      </c>
      <c r="H19" s="5"/>
      <c r="I19" s="5"/>
    </row>
    <row r="20" spans="1:9" ht="14.25">
      <c r="A20" s="17"/>
      <c r="B20" s="12" t="s">
        <v>19</v>
      </c>
      <c r="C20" s="26">
        <v>178735</v>
      </c>
      <c r="D20" s="35">
        <v>480864</v>
      </c>
      <c r="E20" s="36">
        <v>231215</v>
      </c>
      <c r="F20" s="36">
        <v>249649</v>
      </c>
      <c r="G20" s="27">
        <f t="shared" si="0"/>
        <v>92.61603291020593</v>
      </c>
      <c r="H20" s="5"/>
      <c r="I20" s="5"/>
    </row>
    <row r="21" spans="1:9" ht="14.25">
      <c r="A21" s="17"/>
      <c r="B21" s="12" t="s">
        <v>20</v>
      </c>
      <c r="C21" s="26">
        <v>178903</v>
      </c>
      <c r="D21" s="35">
        <v>481011</v>
      </c>
      <c r="E21" s="36">
        <v>231292</v>
      </c>
      <c r="F21" s="36">
        <v>249719</v>
      </c>
      <c r="G21" s="27">
        <f t="shared" si="0"/>
        <v>92.62090589822961</v>
      </c>
      <c r="H21" s="5"/>
      <c r="I21" s="5"/>
    </row>
    <row r="22" spans="1:9" ht="14.25">
      <c r="A22" s="17"/>
      <c r="B22" s="12" t="s">
        <v>21</v>
      </c>
      <c r="C22" s="26">
        <v>179095</v>
      </c>
      <c r="D22" s="35">
        <v>481128</v>
      </c>
      <c r="E22" s="36">
        <v>231378</v>
      </c>
      <c r="F22" s="36">
        <v>249750</v>
      </c>
      <c r="G22" s="27">
        <f t="shared" si="0"/>
        <v>92.64384384384384</v>
      </c>
      <c r="H22" s="5"/>
      <c r="I22" s="5"/>
    </row>
    <row r="23" spans="1:9" ht="14.25">
      <c r="A23" s="28"/>
      <c r="B23" s="29" t="s">
        <v>22</v>
      </c>
      <c r="C23" s="30">
        <v>179256</v>
      </c>
      <c r="D23" s="37">
        <v>481085</v>
      </c>
      <c r="E23" s="37">
        <v>231351</v>
      </c>
      <c r="F23" s="38">
        <v>249734</v>
      </c>
      <c r="G23" s="31">
        <f t="shared" si="0"/>
        <v>92.63896786180496</v>
      </c>
      <c r="H23" s="5"/>
      <c r="I23" s="5"/>
    </row>
    <row r="24" spans="1:9" ht="15" customHeight="1">
      <c r="A24" s="32" t="s">
        <v>27</v>
      </c>
      <c r="B24" s="33"/>
      <c r="C24" s="33"/>
      <c r="D24" s="33"/>
      <c r="E24" s="33"/>
      <c r="F24" s="33"/>
      <c r="G24" s="33"/>
      <c r="H24" s="5"/>
      <c r="I24" s="5"/>
    </row>
    <row r="25" spans="1:9" ht="15" customHeight="1">
      <c r="A25" s="32" t="s">
        <v>23</v>
      </c>
      <c r="B25" s="33"/>
      <c r="C25" s="33"/>
      <c r="D25" s="33"/>
      <c r="E25" s="32"/>
      <c r="F25" s="33"/>
      <c r="G25" s="33"/>
      <c r="H25" s="5"/>
      <c r="I25" s="5"/>
    </row>
    <row r="26" spans="1:9" ht="15" customHeight="1">
      <c r="A26" s="32" t="s">
        <v>24</v>
      </c>
      <c r="B26" s="33"/>
      <c r="C26" s="33"/>
      <c r="D26" s="33"/>
      <c r="E26" s="32"/>
      <c r="G26" s="4" t="s">
        <v>28</v>
      </c>
      <c r="H26" s="5"/>
      <c r="I26" s="5"/>
    </row>
    <row r="27" spans="1:9" ht="16.5" customHeight="1">
      <c r="A27" s="34"/>
      <c r="B27" s="3"/>
      <c r="C27" s="3"/>
      <c r="D27" s="3"/>
      <c r="E27" s="3"/>
      <c r="H27" s="5"/>
      <c r="I27" s="5"/>
    </row>
  </sheetData>
  <mergeCells count="2">
    <mergeCell ref="A3:B4"/>
    <mergeCell ref="C3:C4"/>
  </mergeCells>
  <printOptions/>
  <pageMargins left="0.5118110236220472" right="0.3937007874015748" top="0.66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dcterms:created xsi:type="dcterms:W3CDTF">2005-02-23T07:57:02Z</dcterms:created>
  <dcterms:modified xsi:type="dcterms:W3CDTF">2008-07-02T00:12:48Z</dcterms:modified>
  <cp:category/>
  <cp:version/>
  <cp:contentType/>
  <cp:contentStatus/>
</cp:coreProperties>
</file>