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7905" activeTab="0"/>
  </bookViews>
  <sheets>
    <sheet name="h01040223" sheetId="1" r:id="rId1"/>
  </sheets>
  <definedNames>
    <definedName name="_xlnm.Print_Area" localSheetId="0">'h01040223'!$A$1:$G$43</definedName>
  </definedNames>
  <calcPr fullCalcOnLoad="1"/>
</workbook>
</file>

<file path=xl/sharedStrings.xml><?xml version="1.0" encoding="utf-8"?>
<sst xmlns="http://schemas.openxmlformats.org/spreadsheetml/2006/main" count="41" uniqueCount="41">
  <si>
    <t>順 位</t>
  </si>
  <si>
    <t>都  市  名</t>
  </si>
  <si>
    <t>人　　　　　口</t>
  </si>
  <si>
    <t>増 減 率</t>
  </si>
  <si>
    <t>平 成 ７ 年</t>
  </si>
  <si>
    <t>（ ％ ）</t>
  </si>
  <si>
    <t>特別区</t>
  </si>
  <si>
    <t>横  浜</t>
  </si>
  <si>
    <t>大  阪</t>
  </si>
  <si>
    <t>名古屋</t>
  </si>
  <si>
    <t>札  幌</t>
  </si>
  <si>
    <t>神  戸</t>
  </si>
  <si>
    <t>京  都</t>
  </si>
  <si>
    <t>福  岡</t>
  </si>
  <si>
    <t>川  崎</t>
  </si>
  <si>
    <t>広  島</t>
  </si>
  <si>
    <t>北九州</t>
  </si>
  <si>
    <t>仙  台</t>
  </si>
  <si>
    <t>千  葉</t>
  </si>
  <si>
    <t>堺</t>
  </si>
  <si>
    <t>熊  本</t>
  </si>
  <si>
    <t>岡  山</t>
  </si>
  <si>
    <t>相模原</t>
  </si>
  <si>
    <t>浜  松</t>
  </si>
  <si>
    <t>鹿児島</t>
  </si>
  <si>
    <t>船  橋</t>
  </si>
  <si>
    <t>八王子</t>
  </si>
  <si>
    <t>東大阪</t>
  </si>
  <si>
    <t>新  潟</t>
  </si>
  <si>
    <t>浦  和</t>
  </si>
  <si>
    <t>姫  路</t>
  </si>
  <si>
    <t>松  山</t>
  </si>
  <si>
    <t>静  岡</t>
  </si>
  <si>
    <t>尼  崎</t>
  </si>
  <si>
    <t>松  戸</t>
  </si>
  <si>
    <t>全　国　総　数</t>
  </si>
  <si>
    <t>２－２３  上位30都市人口</t>
  </si>
  <si>
    <t>(各年10月１日現在）</t>
  </si>
  <si>
    <t>平 成 12 年</t>
  </si>
  <si>
    <t>川 口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</si>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</sst>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justify"/>
    </xf>
    <xf numFmtId="189" fontId="8" fillId="0" borderId="6" xfId="0" applyNumberFormat="1" applyFont="1" applyBorder="1" applyAlignment="1">
      <alignment/>
    </xf>
    <xf numFmtId="189" fontId="8" fillId="0" borderId="7" xfId="0" applyNumberFormat="1" applyFont="1" applyFill="1" applyBorder="1" applyAlignment="1">
      <alignment horizontal="right"/>
    </xf>
    <xf numFmtId="188" fontId="8" fillId="0" borderId="7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 horizontal="justify"/>
    </xf>
    <xf numFmtId="189" fontId="8" fillId="0" borderId="8" xfId="0" applyNumberFormat="1" applyFont="1" applyBorder="1" applyAlignment="1">
      <alignment/>
    </xf>
    <xf numFmtId="189" fontId="8" fillId="0" borderId="0" xfId="0" applyNumberFormat="1" applyFont="1" applyFill="1" applyBorder="1" applyAlignment="1">
      <alignment horizontal="right"/>
    </xf>
    <xf numFmtId="188" fontId="8" fillId="0" borderId="0" xfId="0" applyNumberFormat="1" applyFont="1" applyBorder="1" applyAlignment="1">
      <alignment/>
    </xf>
    <xf numFmtId="189" fontId="8" fillId="0" borderId="8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188" fontId="8" fillId="0" borderId="9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189" fontId="8" fillId="0" borderId="7" xfId="0" applyNumberFormat="1" applyFont="1" applyBorder="1" applyAlignment="1">
      <alignment/>
    </xf>
    <xf numFmtId="0" fontId="8" fillId="0" borderId="0" xfId="0" applyNumberFormat="1" applyFont="1" applyAlignment="1">
      <alignment horizontal="centerContinuous"/>
    </xf>
    <xf numFmtId="189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9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  <xf numFmtId="0" fontId="8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6.09765625" style="2" customWidth="1"/>
    <col min="2" max="2" width="16.09765625" style="2" customWidth="1"/>
    <col min="3" max="3" width="2.59765625" style="2" customWidth="1"/>
    <col min="4" max="5" width="18.59765625" style="2" customWidth="1"/>
    <col min="6" max="6" width="15.3984375" style="2" customWidth="1"/>
    <col min="7" max="7" width="0" style="2" hidden="1" customWidth="1"/>
    <col min="8" max="16384" width="10.69921875" style="2" customWidth="1"/>
  </cols>
  <sheetData>
    <row r="1" ht="13.5">
      <c r="A1" s="1" t="s">
        <v>36</v>
      </c>
    </row>
    <row r="2" ht="15.75" customHeight="1">
      <c r="F2" s="3" t="s">
        <v>37</v>
      </c>
    </row>
    <row r="3" spans="1:6" ht="18" customHeight="1">
      <c r="A3" s="42" t="s">
        <v>0</v>
      </c>
      <c r="B3" s="44" t="s">
        <v>1</v>
      </c>
      <c r="C3" s="45"/>
      <c r="D3" s="4" t="s">
        <v>2</v>
      </c>
      <c r="E3" s="4"/>
      <c r="F3" s="5" t="s">
        <v>3</v>
      </c>
    </row>
    <row r="4" spans="1:6" ht="18" customHeight="1">
      <c r="A4" s="43"/>
      <c r="B4" s="46"/>
      <c r="C4" s="47"/>
      <c r="D4" s="6" t="s">
        <v>4</v>
      </c>
      <c r="E4" s="7" t="s">
        <v>38</v>
      </c>
      <c r="F4" s="8" t="s">
        <v>5</v>
      </c>
    </row>
    <row r="5" spans="1:7" ht="16.5" customHeight="1">
      <c r="A5" s="9">
        <v>1</v>
      </c>
      <c r="B5" s="10" t="s">
        <v>6</v>
      </c>
      <c r="C5" s="11"/>
      <c r="D5" s="12">
        <v>7967614</v>
      </c>
      <c r="E5" s="13">
        <v>8134688</v>
      </c>
      <c r="F5" s="14">
        <f>(E5/D5-1)*100</f>
        <v>2.0969138314180347</v>
      </c>
      <c r="G5" s="15">
        <f>D5/E5*100-100</f>
        <v>-2.053846441314036</v>
      </c>
    </row>
    <row r="6" spans="1:7" ht="16.5" customHeight="1">
      <c r="A6" s="16">
        <v>2</v>
      </c>
      <c r="B6" s="17" t="s">
        <v>7</v>
      </c>
      <c r="C6" s="18"/>
      <c r="D6" s="19">
        <v>3307136</v>
      </c>
      <c r="E6" s="20">
        <v>3426651</v>
      </c>
      <c r="F6" s="21">
        <f>(E6/D6-1)*100</f>
        <v>3.613851985524641</v>
      </c>
      <c r="G6" s="15">
        <f>D6/E6*100-100</f>
        <v>-3.487807774996625</v>
      </c>
    </row>
    <row r="7" spans="1:7" ht="16.5" customHeight="1">
      <c r="A7" s="16">
        <v>3</v>
      </c>
      <c r="B7" s="17" t="s">
        <v>8</v>
      </c>
      <c r="C7" s="18"/>
      <c r="D7" s="19">
        <v>2602421</v>
      </c>
      <c r="E7" s="20">
        <v>2598774</v>
      </c>
      <c r="F7" s="21">
        <f>(E7/D7-1)*100</f>
        <v>-0.1401387400424503</v>
      </c>
      <c r="G7" s="15">
        <f>D7/E7*100-100</f>
        <v>0.14033540430989433</v>
      </c>
    </row>
    <row r="8" spans="1:7" ht="16.5" customHeight="1">
      <c r="A8" s="16">
        <v>4</v>
      </c>
      <c r="B8" s="17" t="s">
        <v>9</v>
      </c>
      <c r="C8" s="18"/>
      <c r="D8" s="19">
        <v>2152184</v>
      </c>
      <c r="E8" s="20">
        <v>2171557</v>
      </c>
      <c r="F8" s="21">
        <f>(E8/D8-1)*100</f>
        <v>0.9001553770495496</v>
      </c>
      <c r="G8" s="15">
        <f>D8/E8*100-100</f>
        <v>-0.8921248670884552</v>
      </c>
    </row>
    <row r="9" spans="1:7" ht="16.5" customHeight="1">
      <c r="A9" s="16">
        <v>5</v>
      </c>
      <c r="B9" s="17" t="s">
        <v>10</v>
      </c>
      <c r="C9" s="18"/>
      <c r="D9" s="19">
        <v>1757025</v>
      </c>
      <c r="E9" s="20">
        <v>1822368</v>
      </c>
      <c r="F9" s="21">
        <f>(E9/D9-1)*100</f>
        <v>3.7189567592948336</v>
      </c>
      <c r="G9" s="15">
        <f>D9/E9*100-100</f>
        <v>-3.5856094927039948</v>
      </c>
    </row>
    <row r="10" spans="1:7" ht="16.5" customHeight="1">
      <c r="A10" s="16"/>
      <c r="C10" s="18"/>
      <c r="D10" s="22"/>
      <c r="E10" s="23"/>
      <c r="F10" s="21"/>
      <c r="G10" s="15"/>
    </row>
    <row r="11" spans="1:7" ht="16.5" customHeight="1">
      <c r="A11" s="16">
        <v>6</v>
      </c>
      <c r="B11" s="17" t="s">
        <v>11</v>
      </c>
      <c r="C11" s="18"/>
      <c r="D11" s="19">
        <v>1423792</v>
      </c>
      <c r="E11" s="20">
        <v>1493398</v>
      </c>
      <c r="F11" s="21">
        <f>(E11/D11-1)*100</f>
        <v>4.8887758886129395</v>
      </c>
      <c r="G11" s="15">
        <f>D12/E12*100-100</f>
        <v>-0.2699986714675475</v>
      </c>
    </row>
    <row r="12" spans="1:7" ht="16.5" customHeight="1">
      <c r="A12" s="16">
        <v>7</v>
      </c>
      <c r="B12" s="17" t="s">
        <v>12</v>
      </c>
      <c r="C12" s="18"/>
      <c r="D12" s="19">
        <v>1463822</v>
      </c>
      <c r="E12" s="20">
        <v>1467785</v>
      </c>
      <c r="F12" s="21">
        <f>(E12/D12-1)*100</f>
        <v>0.2707296378931412</v>
      </c>
      <c r="G12" s="15">
        <f>D13/E11*100-100</f>
        <v>-13.968346013587805</v>
      </c>
    </row>
    <row r="13" spans="1:7" ht="16.5" customHeight="1">
      <c r="A13" s="16">
        <v>8</v>
      </c>
      <c r="B13" s="17" t="s">
        <v>13</v>
      </c>
      <c r="C13" s="18"/>
      <c r="D13" s="19">
        <v>1284795</v>
      </c>
      <c r="E13" s="20">
        <v>1341470</v>
      </c>
      <c r="F13" s="21">
        <f>(E13/D13-1)*100</f>
        <v>4.4112095703984</v>
      </c>
      <c r="G13" s="15">
        <f>D14/E13*100-100</f>
        <v>-10.33567653395157</v>
      </c>
    </row>
    <row r="14" spans="1:7" ht="16.5" customHeight="1">
      <c r="A14" s="16">
        <v>9</v>
      </c>
      <c r="B14" s="17" t="s">
        <v>14</v>
      </c>
      <c r="C14" s="18"/>
      <c r="D14" s="19">
        <v>1202820</v>
      </c>
      <c r="E14" s="20">
        <v>1249905</v>
      </c>
      <c r="F14" s="21">
        <f>(E14/D14-1)*100</f>
        <v>3.914550805606831</v>
      </c>
      <c r="G14" s="15">
        <f>D15/E14*100-100</f>
        <v>-11.282217448526083</v>
      </c>
    </row>
    <row r="15" spans="1:7" ht="16.5" customHeight="1">
      <c r="A15" s="16">
        <v>10</v>
      </c>
      <c r="B15" s="17" t="s">
        <v>15</v>
      </c>
      <c r="C15" s="18"/>
      <c r="D15" s="19">
        <v>1108888</v>
      </c>
      <c r="E15" s="20">
        <v>1126239</v>
      </c>
      <c r="F15" s="21">
        <f>(E15/D15-1)*100</f>
        <v>1.564720693162891</v>
      </c>
      <c r="G15" s="15">
        <f>D17/E15*100-100</f>
        <v>-9.468771726072362</v>
      </c>
    </row>
    <row r="16" spans="1:7" ht="16.5" customHeight="1">
      <c r="A16" s="16"/>
      <c r="B16" s="17"/>
      <c r="C16" s="18"/>
      <c r="D16" s="19"/>
      <c r="E16" s="23"/>
      <c r="F16" s="21"/>
      <c r="G16" s="15"/>
    </row>
    <row r="17" spans="1:7" ht="16.5" customHeight="1">
      <c r="A17" s="16">
        <v>11</v>
      </c>
      <c r="B17" s="17" t="s">
        <v>16</v>
      </c>
      <c r="C17" s="18"/>
      <c r="D17" s="19">
        <v>1019598</v>
      </c>
      <c r="E17" s="20">
        <v>1011471</v>
      </c>
      <c r="F17" s="21">
        <f>(E17/D17-1)*100</f>
        <v>-0.797078848722732</v>
      </c>
      <c r="G17" s="15">
        <f>D19/E17*100-100</f>
        <v>-15.283977494164432</v>
      </c>
    </row>
    <row r="18" spans="1:7" ht="16.5" customHeight="1">
      <c r="A18" s="16">
        <v>12</v>
      </c>
      <c r="B18" s="17" t="s">
        <v>17</v>
      </c>
      <c r="C18" s="18"/>
      <c r="D18" s="19">
        <v>971297</v>
      </c>
      <c r="E18" s="20">
        <v>1008130</v>
      </c>
      <c r="F18" s="21">
        <f>(E18/D18-1)*100</f>
        <v>3.792145965652116</v>
      </c>
      <c r="G18" s="15">
        <f>D20/E18*100-100</f>
        <v>-20.348268576473274</v>
      </c>
    </row>
    <row r="19" spans="1:7" ht="16.5" customHeight="1">
      <c r="A19" s="16">
        <v>13</v>
      </c>
      <c r="B19" s="17" t="s">
        <v>18</v>
      </c>
      <c r="C19" s="18"/>
      <c r="D19" s="19">
        <v>856878</v>
      </c>
      <c r="E19" s="20">
        <v>887164</v>
      </c>
      <c r="F19" s="21">
        <f>(E19/D19-1)*100</f>
        <v>3.534458814440322</v>
      </c>
      <c r="G19" s="15">
        <f>D21/E19*100-100</f>
        <v>-26.694387959836064</v>
      </c>
    </row>
    <row r="20" spans="1:7" ht="16.5" customHeight="1">
      <c r="A20" s="16">
        <v>14</v>
      </c>
      <c r="B20" s="17" t="s">
        <v>19</v>
      </c>
      <c r="C20" s="18"/>
      <c r="D20" s="19">
        <v>802993</v>
      </c>
      <c r="E20" s="20">
        <v>792018</v>
      </c>
      <c r="F20" s="21">
        <f>(E20/D20-1)*100</f>
        <v>-1.3667616031522112</v>
      </c>
      <c r="G20" s="15">
        <f>D23/E20*100-100</f>
        <v>-22.254670979699952</v>
      </c>
    </row>
    <row r="21" spans="1:7" ht="16.5" customHeight="1">
      <c r="A21" s="16">
        <v>15</v>
      </c>
      <c r="B21" s="17" t="s">
        <v>20</v>
      </c>
      <c r="C21" s="18"/>
      <c r="D21" s="19">
        <v>650341</v>
      </c>
      <c r="E21" s="20">
        <v>662012</v>
      </c>
      <c r="F21" s="21">
        <f>(E21/D21-1)*100</f>
        <v>1.7945969883491841</v>
      </c>
      <c r="G21" s="15">
        <f>D24/E21*100-100</f>
        <v>-13.80866207863302</v>
      </c>
    </row>
    <row r="22" spans="1:7" ht="16.5" customHeight="1">
      <c r="A22" s="16"/>
      <c r="B22" s="17"/>
      <c r="C22" s="18"/>
      <c r="D22" s="19"/>
      <c r="E22" s="23"/>
      <c r="F22" s="21"/>
      <c r="G22" s="15"/>
    </row>
    <row r="23" spans="1:7" ht="16.5" customHeight="1">
      <c r="A23" s="16">
        <v>16</v>
      </c>
      <c r="B23" s="17" t="s">
        <v>21</v>
      </c>
      <c r="C23" s="18"/>
      <c r="D23" s="19">
        <v>615757</v>
      </c>
      <c r="E23" s="20">
        <v>626642</v>
      </c>
      <c r="F23" s="21">
        <f>(E23/D23-1)*100</f>
        <v>1.7677427946414026</v>
      </c>
      <c r="G23" s="15">
        <f>D26/E23*100-100</f>
        <v>-12.823909026206351</v>
      </c>
    </row>
    <row r="24" spans="1:7" ht="16.5" customHeight="1">
      <c r="A24" s="16">
        <v>17</v>
      </c>
      <c r="B24" s="17" t="s">
        <v>22</v>
      </c>
      <c r="C24" s="18"/>
      <c r="D24" s="19">
        <v>570597</v>
      </c>
      <c r="E24" s="20">
        <v>605561</v>
      </c>
      <c r="F24" s="21">
        <f>(E24/D24-1)*100</f>
        <v>6.1276172149520525</v>
      </c>
      <c r="G24" s="15">
        <f>D27/E24*100-100</f>
        <v>-10.691573598696081</v>
      </c>
    </row>
    <row r="25" spans="1:7" ht="16.5" customHeight="1">
      <c r="A25" s="16">
        <v>18</v>
      </c>
      <c r="B25" s="17" t="s">
        <v>23</v>
      </c>
      <c r="C25" s="18"/>
      <c r="D25" s="19">
        <v>561606</v>
      </c>
      <c r="E25" s="20">
        <v>582095</v>
      </c>
      <c r="F25" s="21">
        <f>(E25/D25-1)*100</f>
        <v>3.648287233398495</v>
      </c>
      <c r="G25" s="15">
        <f>D29/E25*100-100</f>
        <v>-13.525627260155133</v>
      </c>
    </row>
    <row r="26" spans="1:7" ht="16.5" customHeight="1">
      <c r="A26" s="16">
        <v>19</v>
      </c>
      <c r="B26" s="17" t="s">
        <v>24</v>
      </c>
      <c r="C26" s="18"/>
      <c r="D26" s="19">
        <v>546282</v>
      </c>
      <c r="E26" s="20">
        <v>552098</v>
      </c>
      <c r="F26" s="21">
        <f>(E26/D26-1)*100</f>
        <v>1.064651590204324</v>
      </c>
      <c r="G26" s="15">
        <f>D30/E26*100-100</f>
        <v>-6.315183174001717</v>
      </c>
    </row>
    <row r="27" spans="1:7" ht="16.5" customHeight="1">
      <c r="A27" s="16">
        <v>20</v>
      </c>
      <c r="B27" s="17" t="s">
        <v>25</v>
      </c>
      <c r="C27" s="18"/>
      <c r="D27" s="19">
        <v>540817</v>
      </c>
      <c r="E27" s="20">
        <v>550074</v>
      </c>
      <c r="F27" s="21">
        <f>(E27/D27-1)*100</f>
        <v>1.7116695666001602</v>
      </c>
      <c r="G27" s="15">
        <f>D31/E27*100-100</f>
        <v>-10.054101811756226</v>
      </c>
    </row>
    <row r="28" spans="1:7" ht="16.5" customHeight="1">
      <c r="A28" s="16"/>
      <c r="C28" s="18"/>
      <c r="D28" s="22"/>
      <c r="E28" s="23"/>
      <c r="F28" s="21"/>
      <c r="G28" s="15"/>
    </row>
    <row r="29" spans="1:7" ht="16.5" customHeight="1">
      <c r="A29" s="16">
        <v>21</v>
      </c>
      <c r="B29" s="17" t="s">
        <v>26</v>
      </c>
      <c r="C29" s="18"/>
      <c r="D29" s="24">
        <v>503363</v>
      </c>
      <c r="E29" s="25">
        <v>536046</v>
      </c>
      <c r="F29" s="21">
        <f>(E29/D29-1)*100</f>
        <v>6.492928562488709</v>
      </c>
      <c r="G29" s="15">
        <f>D33/E30*100-100</f>
        <v>-8.563097221089748</v>
      </c>
    </row>
    <row r="30" spans="1:7" ht="16.5" customHeight="1">
      <c r="A30" s="16">
        <v>22</v>
      </c>
      <c r="B30" s="17" t="s">
        <v>27</v>
      </c>
      <c r="C30" s="18"/>
      <c r="D30" s="24">
        <v>517232</v>
      </c>
      <c r="E30" s="25">
        <v>515094</v>
      </c>
      <c r="F30" s="21">
        <f>(E30/D30-1)*100</f>
        <v>-0.41335416215547705</v>
      </c>
      <c r="G30" s="15">
        <f>D35/E29*100-100</f>
        <v>-14.005887554426295</v>
      </c>
    </row>
    <row r="31" spans="1:7" ht="16.5" customHeight="1">
      <c r="A31" s="16">
        <v>23</v>
      </c>
      <c r="B31" s="17" t="s">
        <v>28</v>
      </c>
      <c r="C31" s="18"/>
      <c r="D31" s="24">
        <v>494769</v>
      </c>
      <c r="E31" s="25">
        <v>501431</v>
      </c>
      <c r="F31" s="21">
        <f>(E31/D31-1)*100</f>
        <v>1.3464869464335782</v>
      </c>
      <c r="G31" s="15">
        <f>D36/E31*100-100</f>
        <v>-5.45219581557582</v>
      </c>
    </row>
    <row r="32" spans="1:7" ht="16.5" customHeight="1">
      <c r="A32" s="16">
        <v>24</v>
      </c>
      <c r="B32" s="17" t="s">
        <v>29</v>
      </c>
      <c r="C32" s="18"/>
      <c r="D32" s="24">
        <v>453300</v>
      </c>
      <c r="E32" s="25">
        <v>484845</v>
      </c>
      <c r="F32" s="21">
        <f>(E32/D32-1)*100</f>
        <v>6.958967571144936</v>
      </c>
      <c r="G32" s="15"/>
    </row>
    <row r="33" spans="1:7" ht="16.5" customHeight="1">
      <c r="A33" s="16">
        <v>25</v>
      </c>
      <c r="B33" s="17" t="s">
        <v>30</v>
      </c>
      <c r="C33" s="18"/>
      <c r="D33" s="24">
        <v>470986</v>
      </c>
      <c r="E33" s="25">
        <v>478309</v>
      </c>
      <c r="F33" s="21">
        <f>(E33/D33-1)*100</f>
        <v>1.5548232856178235</v>
      </c>
      <c r="G33" s="15"/>
    </row>
    <row r="34" spans="1:7" ht="16.5" customHeight="1">
      <c r="A34" s="16"/>
      <c r="B34" s="17"/>
      <c r="C34" s="18"/>
      <c r="D34" s="24"/>
      <c r="E34" s="26"/>
      <c r="F34" s="21"/>
      <c r="G34" s="15"/>
    </row>
    <row r="35" spans="1:7" ht="16.5" customHeight="1">
      <c r="A35" s="16">
        <v>26</v>
      </c>
      <c r="B35" s="17" t="s">
        <v>31</v>
      </c>
      <c r="C35" s="18"/>
      <c r="D35" s="24">
        <v>460968</v>
      </c>
      <c r="E35" s="25">
        <v>473379</v>
      </c>
      <c r="F35" s="21">
        <f>(E35/D35-1)*100</f>
        <v>2.6923777789347625</v>
      </c>
      <c r="G35" s="15"/>
    </row>
    <row r="36" spans="1:7" ht="16.5" customHeight="1">
      <c r="A36" s="16">
        <v>27</v>
      </c>
      <c r="B36" s="17" t="s">
        <v>32</v>
      </c>
      <c r="C36" s="18"/>
      <c r="D36" s="24">
        <v>474092</v>
      </c>
      <c r="E36" s="25">
        <v>469695</v>
      </c>
      <c r="F36" s="21">
        <f>(E36/D36-1)*100</f>
        <v>-0.9274571180277191</v>
      </c>
      <c r="G36" s="15"/>
    </row>
    <row r="37" spans="1:7" ht="16.5" customHeight="1">
      <c r="A37" s="16">
        <v>28</v>
      </c>
      <c r="B37" s="17" t="s">
        <v>33</v>
      </c>
      <c r="C37" s="18"/>
      <c r="D37" s="24">
        <v>488586</v>
      </c>
      <c r="E37" s="25">
        <v>466187</v>
      </c>
      <c r="F37" s="21">
        <f>(E37/D37-1)*100</f>
        <v>-4.584453913947595</v>
      </c>
      <c r="G37" s="15">
        <f>D37/E37*100-100</f>
        <v>4.804724284460946</v>
      </c>
    </row>
    <row r="38" spans="1:7" ht="16.5" customHeight="1">
      <c r="A38" s="16">
        <v>29</v>
      </c>
      <c r="B38" s="17" t="s">
        <v>34</v>
      </c>
      <c r="C38" s="18"/>
      <c r="D38" s="24">
        <v>461503</v>
      </c>
      <c r="E38" s="27">
        <v>464841</v>
      </c>
      <c r="F38" s="21">
        <f>(E38/D38-1)*100</f>
        <v>0.72328890603095</v>
      </c>
      <c r="G38" s="15" t="e">
        <f>#REF!/E38*100-100</f>
        <v>#REF!</v>
      </c>
    </row>
    <row r="39" spans="1:7" ht="16.5" customHeight="1">
      <c r="A39" s="16">
        <v>30</v>
      </c>
      <c r="B39" s="17" t="s">
        <v>39</v>
      </c>
      <c r="D39" s="28">
        <v>448854</v>
      </c>
      <c r="E39" s="29">
        <v>460027</v>
      </c>
      <c r="F39" s="30">
        <f>(E39/D39-1)*100</f>
        <v>2.489228123175913</v>
      </c>
      <c r="G39" s="15" t="e">
        <f>#REF!/E32*100-100</f>
        <v>#REF!</v>
      </c>
    </row>
    <row r="40" spans="1:7" ht="15.75" customHeight="1">
      <c r="A40" s="31"/>
      <c r="B40" s="31"/>
      <c r="C40" s="31"/>
      <c r="D40" s="12"/>
      <c r="E40" s="32"/>
      <c r="F40" s="21"/>
      <c r="G40" s="15"/>
    </row>
    <row r="41" spans="1:7" ht="15.75" customHeight="1">
      <c r="A41" s="33" t="s">
        <v>35</v>
      </c>
      <c r="B41" s="33"/>
      <c r="C41" s="33"/>
      <c r="D41" s="19">
        <v>125570246</v>
      </c>
      <c r="E41" s="34">
        <v>126925843</v>
      </c>
      <c r="F41" s="21">
        <f>(E41/D41-1)*100</f>
        <v>1.0795527150595952</v>
      </c>
      <c r="G41" s="15">
        <f>D41/E41*100-100</f>
        <v>-1.0680228454342426</v>
      </c>
    </row>
    <row r="42" spans="1:7" ht="15.75" customHeight="1">
      <c r="A42" s="35"/>
      <c r="B42" s="35"/>
      <c r="C42" s="35"/>
      <c r="D42" s="36"/>
      <c r="E42" s="37"/>
      <c r="F42" s="38"/>
      <c r="G42" s="15"/>
    </row>
    <row r="43" spans="1:7" ht="15.75" customHeight="1">
      <c r="A43" s="26"/>
      <c r="B43" s="26"/>
      <c r="C43" s="26"/>
      <c r="D43" s="39"/>
      <c r="E43" s="39"/>
      <c r="F43" s="40" t="s">
        <v>40</v>
      </c>
      <c r="G43" s="15"/>
    </row>
    <row r="44" spans="1:6" ht="15.75" customHeight="1">
      <c r="A44" s="26"/>
      <c r="B44" s="26"/>
      <c r="C44" s="26"/>
      <c r="E44" s="41"/>
      <c r="F44" s="40"/>
    </row>
  </sheetData>
  <mergeCells count="2">
    <mergeCell ref="A3:A4"/>
    <mergeCell ref="B3:C4"/>
  </mergeCells>
  <printOptions/>
  <pageMargins left="0.5118110236220472" right="0.3937007874015748" top="0.78" bottom="0.5118110236220472" header="0" footer="0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2005-03-10T02:34:43Z</cp:lastPrinted>
  <dcterms:created xsi:type="dcterms:W3CDTF">2005-03-10T02:34:31Z</dcterms:created>
  <dcterms:modified xsi:type="dcterms:W3CDTF">2008-07-02T00:11:14Z</dcterms:modified>
  <cp:category/>
  <cp:version/>
  <cp:contentType/>
  <cp:contentStatus/>
</cp:coreProperties>
</file>