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403" sheetId="1" r:id="rId1"/>
  </sheets>
  <definedNames/>
  <calcPr fullCalcOnLoad="1"/>
</workbook>
</file>

<file path=xl/sharedStrings.xml><?xml version="1.0" encoding="utf-8"?>
<sst xmlns="http://schemas.openxmlformats.org/spreadsheetml/2006/main" count="82" uniqueCount="31">
  <si>
    <t>区      分</t>
  </si>
  <si>
    <t xml:space="preserve">  １～ ４ 人</t>
  </si>
  <si>
    <t xml:space="preserve">  ５～  ９人</t>
  </si>
  <si>
    <t xml:space="preserve"> 10 ～  19人</t>
  </si>
  <si>
    <t xml:space="preserve"> 20 ～  29人</t>
  </si>
  <si>
    <t xml:space="preserve"> 30 ～  49人</t>
  </si>
  <si>
    <t xml:space="preserve"> 50 ～  99人</t>
  </si>
  <si>
    <t xml:space="preserve"> 100 ～ 199人</t>
  </si>
  <si>
    <t xml:space="preserve"> 200 ～ 299人</t>
  </si>
  <si>
    <t xml:space="preserve"> 300人 以 上</t>
  </si>
  <si>
    <t>従業者数</t>
  </si>
  <si>
    <t>事業所数</t>
  </si>
  <si>
    <t>総              数</t>
  </si>
  <si>
    <t>農 ･ 林 ･ 漁    業</t>
  </si>
  <si>
    <t xml:space="preserve">- </t>
  </si>
  <si>
    <t>鉱              業</t>
  </si>
  <si>
    <t>建      設      業</t>
  </si>
  <si>
    <t>製      造      業</t>
  </si>
  <si>
    <t>電気･ガス･熱供給･水道業</t>
  </si>
  <si>
    <t>運 輸  ･  通 信 業</t>
  </si>
  <si>
    <t>卸売･小売業､飲食店</t>
  </si>
  <si>
    <t>金 融  ･  保 険 業</t>
  </si>
  <si>
    <t>不   動   産   業</t>
  </si>
  <si>
    <t>サ  ー   ビ  ス 業</t>
  </si>
  <si>
    <t>４－３  産業大分類・従業者規模別事業所数及び従業者数（民営）</t>
  </si>
  <si>
    <t>(平成13年10月１日現在)</t>
  </si>
  <si>
    <t xml:space="preserve">    総    数</t>
  </si>
  <si>
    <t>派遣・下請従業者のみ</t>
  </si>
  <si>
    <t>事業所数</t>
  </si>
  <si>
    <t>-</t>
  </si>
  <si>
    <t xml:space="preserve">資料:政策推進室　統計担当｢事業所・企業統計調査｣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</si>
</sst>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distributed"/>
    </xf>
    <xf numFmtId="3" fontId="8" fillId="0" borderId="1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5"/>
  <cols>
    <col min="1" max="1" width="1.4921875" style="2" customWidth="1"/>
    <col min="2" max="2" width="18.3984375" style="2" customWidth="1"/>
    <col min="3" max="3" width="6.69921875" style="2" customWidth="1"/>
    <col min="4" max="4" width="7.8984375" style="2" customWidth="1"/>
    <col min="5" max="9" width="6.59765625" style="2" customWidth="1"/>
    <col min="10" max="10" width="6.8984375" style="2" customWidth="1"/>
    <col min="11" max="22" width="6.59765625" style="2" customWidth="1"/>
    <col min="23" max="23" width="14.3984375" style="2" customWidth="1"/>
    <col min="24" max="16384" width="10.69921875" style="2" customWidth="1"/>
  </cols>
  <sheetData>
    <row r="1" ht="14.25" customHeight="1">
      <c r="A1" s="1" t="s">
        <v>24</v>
      </c>
    </row>
    <row r="2" ht="14.25" customHeight="1">
      <c r="W2" s="3" t="s">
        <v>25</v>
      </c>
    </row>
    <row r="3" spans="1:23" s="8" customFormat="1" ht="17.25" customHeight="1">
      <c r="A3" s="4"/>
      <c r="B3" s="30" t="s">
        <v>0</v>
      </c>
      <c r="C3" s="5" t="s">
        <v>26</v>
      </c>
      <c r="D3" s="6"/>
      <c r="E3" s="32" t="s">
        <v>1</v>
      </c>
      <c r="F3" s="33"/>
      <c r="G3" s="32" t="s">
        <v>2</v>
      </c>
      <c r="H3" s="34"/>
      <c r="I3" s="32" t="s">
        <v>3</v>
      </c>
      <c r="J3" s="33"/>
      <c r="K3" s="35" t="s">
        <v>4</v>
      </c>
      <c r="L3" s="34"/>
      <c r="M3" s="32" t="s">
        <v>5</v>
      </c>
      <c r="N3" s="33"/>
      <c r="O3" s="32" t="s">
        <v>6</v>
      </c>
      <c r="P3" s="34"/>
      <c r="Q3" s="32" t="s">
        <v>7</v>
      </c>
      <c r="R3" s="33"/>
      <c r="S3" s="32" t="s">
        <v>8</v>
      </c>
      <c r="T3" s="34"/>
      <c r="U3" s="32" t="s">
        <v>9</v>
      </c>
      <c r="V3" s="35"/>
      <c r="W3" s="7" t="s">
        <v>27</v>
      </c>
    </row>
    <row r="4" spans="1:23" s="8" customFormat="1" ht="17.25" customHeight="1">
      <c r="A4" s="9"/>
      <c r="B4" s="31"/>
      <c r="C4" s="10" t="s">
        <v>28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1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2" t="s">
        <v>10</v>
      </c>
      <c r="W4" s="13" t="s">
        <v>11</v>
      </c>
    </row>
    <row r="5" spans="1:23" s="8" customFormat="1" ht="15.75" customHeight="1">
      <c r="A5" s="14"/>
      <c r="B5" s="15" t="s">
        <v>12</v>
      </c>
      <c r="C5" s="16">
        <f>SUM(E5+G5+I5+K5+M5+O5+Q5+S5+U5+W5)</f>
        <v>24598</v>
      </c>
      <c r="D5" s="17">
        <f>SUM(F5+H5+J5+L5+N5+P5+R5+T5+V5+X5)</f>
        <v>233454</v>
      </c>
      <c r="E5" s="17">
        <f aca="true" t="shared" si="0" ref="E5:W5">SUM(E6:E15)</f>
        <v>14756</v>
      </c>
      <c r="F5" s="17">
        <f t="shared" si="0"/>
        <v>32099</v>
      </c>
      <c r="G5" s="17">
        <f t="shared" si="0"/>
        <v>4923</v>
      </c>
      <c r="H5" s="17">
        <f t="shared" si="0"/>
        <v>31993</v>
      </c>
      <c r="I5" s="17">
        <f t="shared" si="0"/>
        <v>2766</v>
      </c>
      <c r="J5" s="17">
        <f>SUM(J6:J15)</f>
        <v>36922</v>
      </c>
      <c r="K5" s="17">
        <f t="shared" si="0"/>
        <v>903</v>
      </c>
      <c r="L5" s="17">
        <f t="shared" si="0"/>
        <v>21282</v>
      </c>
      <c r="M5" s="17">
        <f t="shared" si="0"/>
        <v>609</v>
      </c>
      <c r="N5" s="17">
        <f t="shared" si="0"/>
        <v>22756</v>
      </c>
      <c r="O5" s="17">
        <f t="shared" si="0"/>
        <v>377</v>
      </c>
      <c r="P5" s="17">
        <f t="shared" si="0"/>
        <v>25934</v>
      </c>
      <c r="Q5" s="17">
        <f t="shared" si="0"/>
        <v>160</v>
      </c>
      <c r="R5" s="17">
        <f t="shared" si="0"/>
        <v>22274</v>
      </c>
      <c r="S5" s="17">
        <f t="shared" si="0"/>
        <v>43</v>
      </c>
      <c r="T5" s="17">
        <f t="shared" si="0"/>
        <v>10559</v>
      </c>
      <c r="U5" s="17">
        <f t="shared" si="0"/>
        <v>42</v>
      </c>
      <c r="V5" s="17">
        <f t="shared" si="0"/>
        <v>29635</v>
      </c>
      <c r="W5" s="17">
        <f t="shared" si="0"/>
        <v>19</v>
      </c>
    </row>
    <row r="6" spans="1:23" s="8" customFormat="1" ht="21" customHeight="1">
      <c r="A6" s="14"/>
      <c r="B6" s="15" t="s">
        <v>13</v>
      </c>
      <c r="C6" s="16">
        <f aca="true" t="shared" si="1" ref="C6:C15">SUM(E6+G6+I6+K6+M6+O6+Q6+S6+U6+W6)</f>
        <v>12</v>
      </c>
      <c r="D6" s="17">
        <f aca="true" t="shared" si="2" ref="D6:D15">SUM(F6+H6+J6+L6+N6+P6+R6+T6+V6)</f>
        <v>179</v>
      </c>
      <c r="E6" s="18">
        <v>1</v>
      </c>
      <c r="F6" s="18">
        <v>3</v>
      </c>
      <c r="G6" s="18">
        <v>6</v>
      </c>
      <c r="H6" s="18">
        <v>38</v>
      </c>
      <c r="I6" s="18">
        <v>2</v>
      </c>
      <c r="J6" s="18">
        <v>22</v>
      </c>
      <c r="K6" s="19">
        <v>2</v>
      </c>
      <c r="L6" s="19">
        <v>53</v>
      </c>
      <c r="M6" s="19" t="s">
        <v>14</v>
      </c>
      <c r="N6" s="19" t="s">
        <v>14</v>
      </c>
      <c r="O6" s="18">
        <v>1</v>
      </c>
      <c r="P6" s="18">
        <v>63</v>
      </c>
      <c r="Q6" s="19" t="s">
        <v>14</v>
      </c>
      <c r="R6" s="19" t="s">
        <v>14</v>
      </c>
      <c r="S6" s="19" t="s">
        <v>14</v>
      </c>
      <c r="T6" s="19" t="s">
        <v>14</v>
      </c>
      <c r="U6" s="19" t="s">
        <v>14</v>
      </c>
      <c r="V6" s="19" t="s">
        <v>14</v>
      </c>
      <c r="W6" s="20" t="s">
        <v>29</v>
      </c>
    </row>
    <row r="7" spans="1:23" s="8" customFormat="1" ht="15.75" customHeight="1">
      <c r="A7" s="14"/>
      <c r="B7" s="15" t="s">
        <v>15</v>
      </c>
      <c r="C7" s="16">
        <f t="shared" si="1"/>
        <v>4</v>
      </c>
      <c r="D7" s="17">
        <f t="shared" si="2"/>
        <v>63</v>
      </c>
      <c r="E7" s="19" t="s">
        <v>14</v>
      </c>
      <c r="F7" s="19" t="s">
        <v>14</v>
      </c>
      <c r="G7" s="18">
        <v>3</v>
      </c>
      <c r="H7" s="18">
        <v>21</v>
      </c>
      <c r="I7" s="19" t="s">
        <v>14</v>
      </c>
      <c r="J7" s="19" t="s">
        <v>14</v>
      </c>
      <c r="K7" s="19" t="s">
        <v>14</v>
      </c>
      <c r="L7" s="19" t="s">
        <v>14</v>
      </c>
      <c r="M7" s="19">
        <v>1</v>
      </c>
      <c r="N7" s="19">
        <v>42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20" t="s">
        <v>29</v>
      </c>
    </row>
    <row r="8" spans="1:23" s="8" customFormat="1" ht="15.75" customHeight="1">
      <c r="A8" s="14"/>
      <c r="B8" s="15" t="s">
        <v>16</v>
      </c>
      <c r="C8" s="16">
        <f t="shared" si="1"/>
        <v>2145</v>
      </c>
      <c r="D8" s="17">
        <f t="shared" si="2"/>
        <v>21636</v>
      </c>
      <c r="E8" s="18">
        <v>946</v>
      </c>
      <c r="F8" s="18">
        <v>2267</v>
      </c>
      <c r="G8" s="18">
        <v>620</v>
      </c>
      <c r="H8" s="18">
        <v>4072</v>
      </c>
      <c r="I8" s="18">
        <v>376</v>
      </c>
      <c r="J8" s="18">
        <v>4931</v>
      </c>
      <c r="K8" s="18">
        <v>94</v>
      </c>
      <c r="L8" s="18">
        <v>2187</v>
      </c>
      <c r="M8" s="18">
        <v>58</v>
      </c>
      <c r="N8" s="18">
        <v>2174</v>
      </c>
      <c r="O8" s="18">
        <v>29</v>
      </c>
      <c r="P8" s="18">
        <v>1970</v>
      </c>
      <c r="Q8" s="18">
        <v>16</v>
      </c>
      <c r="R8" s="18">
        <v>2446</v>
      </c>
      <c r="S8" s="18">
        <v>5</v>
      </c>
      <c r="T8" s="18">
        <v>1234</v>
      </c>
      <c r="U8" s="19">
        <v>1</v>
      </c>
      <c r="V8" s="19">
        <v>355</v>
      </c>
      <c r="W8" s="20" t="s">
        <v>29</v>
      </c>
    </row>
    <row r="9" spans="1:23" s="8" customFormat="1" ht="15.75" customHeight="1">
      <c r="A9" s="14"/>
      <c r="B9" s="15" t="s">
        <v>17</v>
      </c>
      <c r="C9" s="16">
        <f t="shared" si="1"/>
        <v>2187</v>
      </c>
      <c r="D9" s="17">
        <f t="shared" si="2"/>
        <v>49732</v>
      </c>
      <c r="E9" s="18">
        <v>879</v>
      </c>
      <c r="F9" s="18">
        <v>2257</v>
      </c>
      <c r="G9" s="18">
        <v>544</v>
      </c>
      <c r="H9" s="18">
        <v>3587</v>
      </c>
      <c r="I9" s="18">
        <v>365</v>
      </c>
      <c r="J9" s="18">
        <v>5025</v>
      </c>
      <c r="K9" s="18">
        <v>136</v>
      </c>
      <c r="L9" s="18">
        <v>3278</v>
      </c>
      <c r="M9" s="18">
        <v>113</v>
      </c>
      <c r="N9" s="18">
        <v>4353</v>
      </c>
      <c r="O9" s="18">
        <v>89</v>
      </c>
      <c r="P9" s="18">
        <v>6319</v>
      </c>
      <c r="Q9" s="18">
        <v>31</v>
      </c>
      <c r="R9" s="18">
        <v>4417</v>
      </c>
      <c r="S9" s="18">
        <v>7</v>
      </c>
      <c r="T9" s="18">
        <v>1868</v>
      </c>
      <c r="U9" s="18">
        <v>22</v>
      </c>
      <c r="V9" s="18">
        <v>18628</v>
      </c>
      <c r="W9" s="14">
        <v>1</v>
      </c>
    </row>
    <row r="10" spans="1:23" s="8" customFormat="1" ht="15.75" customHeight="1">
      <c r="A10" s="14"/>
      <c r="B10" s="21" t="s">
        <v>18</v>
      </c>
      <c r="C10" s="16">
        <f t="shared" si="1"/>
        <v>18</v>
      </c>
      <c r="D10" s="17">
        <f t="shared" si="2"/>
        <v>1472</v>
      </c>
      <c r="E10" s="18">
        <v>3</v>
      </c>
      <c r="F10" s="18">
        <v>4</v>
      </c>
      <c r="G10" s="18">
        <v>2</v>
      </c>
      <c r="H10" s="18">
        <v>12</v>
      </c>
      <c r="I10" s="18">
        <v>3</v>
      </c>
      <c r="J10" s="18">
        <v>40</v>
      </c>
      <c r="K10" s="18">
        <v>1</v>
      </c>
      <c r="L10" s="18">
        <v>22</v>
      </c>
      <c r="M10" s="19" t="s">
        <v>14</v>
      </c>
      <c r="N10" s="19" t="s">
        <v>14</v>
      </c>
      <c r="O10" s="19" t="s">
        <v>14</v>
      </c>
      <c r="P10" s="19" t="s">
        <v>14</v>
      </c>
      <c r="Q10" s="18">
        <v>6</v>
      </c>
      <c r="R10" s="18">
        <v>782</v>
      </c>
      <c r="S10" s="18">
        <v>1</v>
      </c>
      <c r="T10" s="18">
        <v>225</v>
      </c>
      <c r="U10" s="18">
        <v>1</v>
      </c>
      <c r="V10" s="18">
        <v>387</v>
      </c>
      <c r="W10" s="14">
        <v>1</v>
      </c>
    </row>
    <row r="11" spans="1:23" s="8" customFormat="1" ht="15.75" customHeight="1">
      <c r="A11" s="14"/>
      <c r="B11" s="15" t="s">
        <v>19</v>
      </c>
      <c r="C11" s="16">
        <f t="shared" si="1"/>
        <v>565</v>
      </c>
      <c r="D11" s="17">
        <f t="shared" si="2"/>
        <v>13980</v>
      </c>
      <c r="E11" s="18">
        <v>170</v>
      </c>
      <c r="F11" s="18">
        <v>392</v>
      </c>
      <c r="G11" s="18">
        <v>87</v>
      </c>
      <c r="H11" s="18">
        <v>600</v>
      </c>
      <c r="I11" s="18">
        <v>113</v>
      </c>
      <c r="J11" s="18">
        <v>1590</v>
      </c>
      <c r="K11" s="18">
        <v>68</v>
      </c>
      <c r="L11" s="18">
        <v>1611</v>
      </c>
      <c r="M11" s="18">
        <v>55</v>
      </c>
      <c r="N11" s="18">
        <v>2133</v>
      </c>
      <c r="O11" s="18">
        <v>42</v>
      </c>
      <c r="P11" s="18">
        <v>2764</v>
      </c>
      <c r="Q11" s="18">
        <v>21</v>
      </c>
      <c r="R11" s="18">
        <v>2800</v>
      </c>
      <c r="S11" s="18">
        <v>7</v>
      </c>
      <c r="T11" s="18">
        <v>1710</v>
      </c>
      <c r="U11" s="18">
        <v>1</v>
      </c>
      <c r="V11" s="18">
        <v>380</v>
      </c>
      <c r="W11" s="14">
        <v>1</v>
      </c>
    </row>
    <row r="12" spans="1:23" s="8" customFormat="1" ht="15.75" customHeight="1">
      <c r="A12" s="14"/>
      <c r="B12" s="15" t="s">
        <v>20</v>
      </c>
      <c r="C12" s="16">
        <f t="shared" si="1"/>
        <v>11634</v>
      </c>
      <c r="D12" s="17">
        <f t="shared" si="2"/>
        <v>78508</v>
      </c>
      <c r="E12" s="18">
        <v>7420</v>
      </c>
      <c r="F12" s="18">
        <v>16370</v>
      </c>
      <c r="G12" s="18">
        <v>2324</v>
      </c>
      <c r="H12" s="18">
        <v>15022</v>
      </c>
      <c r="I12" s="18">
        <v>1142</v>
      </c>
      <c r="J12" s="18">
        <v>15102</v>
      </c>
      <c r="K12" s="18">
        <v>362</v>
      </c>
      <c r="L12" s="18">
        <v>8463</v>
      </c>
      <c r="M12" s="18">
        <v>226</v>
      </c>
      <c r="N12" s="18">
        <v>8285</v>
      </c>
      <c r="O12" s="18">
        <v>116</v>
      </c>
      <c r="P12" s="18">
        <v>7906</v>
      </c>
      <c r="Q12" s="18">
        <v>25</v>
      </c>
      <c r="R12" s="18">
        <v>3221</v>
      </c>
      <c r="S12" s="18">
        <v>6</v>
      </c>
      <c r="T12" s="18">
        <v>1391</v>
      </c>
      <c r="U12" s="18">
        <v>6</v>
      </c>
      <c r="V12" s="18">
        <v>2748</v>
      </c>
      <c r="W12" s="14">
        <v>7</v>
      </c>
    </row>
    <row r="13" spans="1:23" s="8" customFormat="1" ht="15.75" customHeight="1">
      <c r="A13" s="14"/>
      <c r="B13" s="15" t="s">
        <v>21</v>
      </c>
      <c r="C13" s="16">
        <f t="shared" si="1"/>
        <v>491</v>
      </c>
      <c r="D13" s="17">
        <f t="shared" si="2"/>
        <v>8036</v>
      </c>
      <c r="E13" s="18">
        <v>214</v>
      </c>
      <c r="F13" s="18">
        <v>499</v>
      </c>
      <c r="G13" s="18">
        <v>69</v>
      </c>
      <c r="H13" s="18">
        <v>466</v>
      </c>
      <c r="I13" s="18">
        <v>103</v>
      </c>
      <c r="J13" s="18">
        <v>1442</v>
      </c>
      <c r="K13" s="18">
        <v>52</v>
      </c>
      <c r="L13" s="18">
        <v>1251</v>
      </c>
      <c r="M13" s="18">
        <v>28</v>
      </c>
      <c r="N13" s="18">
        <v>1032</v>
      </c>
      <c r="O13" s="18">
        <v>15</v>
      </c>
      <c r="P13" s="18">
        <v>1036</v>
      </c>
      <c r="Q13" s="18">
        <v>8</v>
      </c>
      <c r="R13" s="18">
        <v>1267</v>
      </c>
      <c r="S13" s="19" t="s">
        <v>14</v>
      </c>
      <c r="T13" s="19" t="s">
        <v>14</v>
      </c>
      <c r="U13" s="18">
        <v>1</v>
      </c>
      <c r="V13" s="18">
        <v>1043</v>
      </c>
      <c r="W13" s="14">
        <v>1</v>
      </c>
    </row>
    <row r="14" spans="1:23" s="8" customFormat="1" ht="15.75" customHeight="1">
      <c r="A14" s="14"/>
      <c r="B14" s="15" t="s">
        <v>22</v>
      </c>
      <c r="C14" s="16">
        <f t="shared" si="1"/>
        <v>953</v>
      </c>
      <c r="D14" s="17">
        <f t="shared" si="2"/>
        <v>3409</v>
      </c>
      <c r="E14" s="18">
        <v>831</v>
      </c>
      <c r="F14" s="18">
        <v>1396</v>
      </c>
      <c r="G14" s="18">
        <v>75</v>
      </c>
      <c r="H14" s="18">
        <v>456</v>
      </c>
      <c r="I14" s="18">
        <v>28</v>
      </c>
      <c r="J14" s="18">
        <v>359</v>
      </c>
      <c r="K14" s="18">
        <v>6</v>
      </c>
      <c r="L14" s="18">
        <v>139</v>
      </c>
      <c r="M14" s="18">
        <v>3</v>
      </c>
      <c r="N14" s="18">
        <v>121</v>
      </c>
      <c r="O14" s="18">
        <v>2</v>
      </c>
      <c r="P14" s="18">
        <v>123</v>
      </c>
      <c r="Q14" s="18">
        <v>6</v>
      </c>
      <c r="R14" s="18">
        <v>815</v>
      </c>
      <c r="S14" s="19" t="s">
        <v>14</v>
      </c>
      <c r="T14" s="19" t="s">
        <v>14</v>
      </c>
      <c r="U14" s="19" t="s">
        <v>14</v>
      </c>
      <c r="V14" s="19" t="s">
        <v>14</v>
      </c>
      <c r="W14" s="14">
        <v>2</v>
      </c>
    </row>
    <row r="15" spans="1:23" s="8" customFormat="1" ht="15.75" customHeight="1">
      <c r="A15" s="22"/>
      <c r="B15" s="23" t="s">
        <v>23</v>
      </c>
      <c r="C15" s="24">
        <f t="shared" si="1"/>
        <v>6589</v>
      </c>
      <c r="D15" s="25">
        <f t="shared" si="2"/>
        <v>56439</v>
      </c>
      <c r="E15" s="26">
        <v>4292</v>
      </c>
      <c r="F15" s="26">
        <v>8911</v>
      </c>
      <c r="G15" s="26">
        <v>1193</v>
      </c>
      <c r="H15" s="26">
        <v>7719</v>
      </c>
      <c r="I15" s="26">
        <v>634</v>
      </c>
      <c r="J15" s="26">
        <v>8411</v>
      </c>
      <c r="K15" s="26">
        <v>182</v>
      </c>
      <c r="L15" s="26">
        <v>4278</v>
      </c>
      <c r="M15" s="26">
        <v>125</v>
      </c>
      <c r="N15" s="26">
        <v>4616</v>
      </c>
      <c r="O15" s="26">
        <v>83</v>
      </c>
      <c r="P15" s="26">
        <v>5753</v>
      </c>
      <c r="Q15" s="26">
        <v>47</v>
      </c>
      <c r="R15" s="26">
        <v>6526</v>
      </c>
      <c r="S15" s="26">
        <v>17</v>
      </c>
      <c r="T15" s="26">
        <v>4131</v>
      </c>
      <c r="U15" s="26">
        <v>10</v>
      </c>
      <c r="V15" s="26">
        <v>6094</v>
      </c>
      <c r="W15" s="22">
        <v>6</v>
      </c>
    </row>
    <row r="16" spans="2:23" ht="13.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R16" s="28"/>
      <c r="S16" s="28"/>
      <c r="T16" s="28"/>
      <c r="U16" s="28"/>
      <c r="W16" s="29" t="s">
        <v>30</v>
      </c>
    </row>
  </sheetData>
  <mergeCells count="10">
    <mergeCell ref="S3:T3"/>
    <mergeCell ref="U3:V3"/>
    <mergeCell ref="K3:L3"/>
    <mergeCell ref="M3:N3"/>
    <mergeCell ref="O3:P3"/>
    <mergeCell ref="Q3:R3"/>
    <mergeCell ref="B3:B4"/>
    <mergeCell ref="E3:F3"/>
    <mergeCell ref="G3:H3"/>
    <mergeCell ref="I3:J3"/>
  </mergeCells>
  <printOptions/>
  <pageMargins left="0.5118110236220472" right="0" top="0.59" bottom="0.5118110236220472" header="0" footer="0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2005-03-10T00:39:02Z</cp:lastPrinted>
  <dcterms:created xsi:type="dcterms:W3CDTF">2005-02-23T05:44:28Z</dcterms:created>
  <dcterms:modified xsi:type="dcterms:W3CDTF">2008-07-02T00:10:58Z</dcterms:modified>
  <cp:category/>
  <cp:version/>
  <cp:contentType/>
  <cp:contentStatus/>
</cp:coreProperties>
</file>