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40503" sheetId="1" r:id="rId1"/>
  </sheets>
  <externalReferences>
    <externalReference r:id="rId4"/>
  </externalReferences>
  <definedNames>
    <definedName name="_xlnm.Print_Area" localSheetId="0">'h01040503'!$A$1:$I$25</definedName>
    <definedName name="_xlnm.Print_Area">'/Documents and Settings\heimat.HEIMAT-DOM\デスクトップ\[H16要覧(05労働).xls]６'!#REF!</definedName>
  </definedNames>
  <calcPr fullCalcOnLoad="1"/>
</workbook>
</file>

<file path=xl/sharedStrings.xml><?xml version="1.0" encoding="utf-8"?>
<sst xmlns="http://schemas.openxmlformats.org/spreadsheetml/2006/main" count="46" uniqueCount="42">
  <si>
    <t>区      分</t>
  </si>
  <si>
    <t>求              職</t>
  </si>
  <si>
    <t>Ａ</t>
  </si>
  <si>
    <t>Ｃ</t>
  </si>
  <si>
    <t>Ｅ</t>
  </si>
  <si>
    <t>Ｆ</t>
  </si>
  <si>
    <t>有　　効</t>
  </si>
  <si>
    <t>新規求職</t>
  </si>
  <si>
    <t>Ｂ うち中</t>
  </si>
  <si>
    <t>Ｄ うち中</t>
  </si>
  <si>
    <t>新    規</t>
  </si>
  <si>
    <t>求人倍率</t>
  </si>
  <si>
    <t>申込件数</t>
  </si>
  <si>
    <t>高年齢者</t>
  </si>
  <si>
    <t>求職者数</t>
  </si>
  <si>
    <t>求 人 数</t>
  </si>
  <si>
    <t>F/C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</si>
  <si>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</si>
  <si>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</si>
  <si>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</si>
  <si>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</si>
  <si>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</si>
  <si>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</si>
  <si>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</si>
  <si>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</si>
  <si>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</si>
  <si>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</si>
  <si>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</si>
  <si>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</si>
  <si>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注) 神崎郡､飾磨郡､揖保郡太子町､揖保郡御津町を含む｡</t>
  </si>
  <si>
    <t>　　学卒、パートタイム、日雇関係を除く。</t>
  </si>
  <si>
    <t>５－３  職業紹介状況（一般）</t>
  </si>
  <si>
    <t>求      人</t>
  </si>
  <si>
    <t>平 成　</t>
  </si>
  <si>
    <t>11年度</t>
  </si>
  <si>
    <t>12</t>
  </si>
  <si>
    <t>13</t>
  </si>
  <si>
    <t>14</t>
  </si>
  <si>
    <t>15</t>
  </si>
  <si>
    <t>平成15年</t>
  </si>
  <si>
    <t>　　16年</t>
  </si>
  <si>
    <t xml:space="preserve">                    資料:姫路･姫路南公共職業安定所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</si>
</sst>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_);[Red]\(#,##0\)"/>
    <numFmt numFmtId="180" formatCode="#,##0\ "/>
    <numFmt numFmtId="181" formatCode="#,##0\ \ "/>
    <numFmt numFmtId="182" formatCode="@\ "/>
    <numFmt numFmtId="183" formatCode="#,##0.00_);[Red]\(#,##0.00\)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1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vertical="center"/>
    </xf>
    <xf numFmtId="178" fontId="8" fillId="0" borderId="3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vertical="center"/>
    </xf>
    <xf numFmtId="0" fontId="8" fillId="0" borderId="5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vertical="center"/>
    </xf>
    <xf numFmtId="0" fontId="8" fillId="0" borderId="7" xfId="0" applyNumberFormat="1" applyFont="1" applyBorder="1" applyAlignment="1">
      <alignment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right"/>
    </xf>
    <xf numFmtId="0" fontId="8" fillId="0" borderId="13" xfId="0" applyNumberFormat="1" applyFont="1" applyBorder="1" applyAlignment="1">
      <alignment/>
    </xf>
    <xf numFmtId="178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13" xfId="0" applyNumberFormat="1" applyFont="1" applyBorder="1" applyAlignment="1" quotePrefix="1">
      <alignment/>
    </xf>
    <xf numFmtId="178" fontId="8" fillId="0" borderId="0" xfId="0" applyNumberFormat="1" applyFont="1" applyBorder="1" applyAlignment="1">
      <alignment/>
    </xf>
    <xf numFmtId="3" fontId="8" fillId="0" borderId="13" xfId="0" applyNumberFormat="1" applyFont="1" applyBorder="1" applyAlignment="1">
      <alignment horizontal="left"/>
    </xf>
    <xf numFmtId="179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3" fontId="8" fillId="0" borderId="15" xfId="0" applyNumberFormat="1" applyFont="1" applyBorder="1" applyAlignment="1">
      <alignment horizontal="left"/>
    </xf>
    <xf numFmtId="179" fontId="8" fillId="0" borderId="14" xfId="0" applyNumberFormat="1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centerContinuous" vertical="center"/>
    </xf>
    <xf numFmtId="0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eimat.HEIMAT-DOM\&#12487;&#12473;&#12463;&#12488;&#12483;&#12503;\H16&#35201;&#35239;(05&#21172;&#2068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４"/>
      <sheetName val="５"/>
      <sheetName val="６"/>
      <sheetName val="７"/>
      <sheetName val="８"/>
      <sheetName val="９"/>
      <sheetName val="１０・１１"/>
      <sheetName val="１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showOutlineSymbols="0" zoomScale="87" zoomScaleNormal="87" zoomScaleSheetLayoutView="100" workbookViewId="0" topLeftCell="A1">
      <selection activeCell="A1" sqref="A1"/>
    </sheetView>
  </sheetViews>
  <sheetFormatPr defaultColWidth="8.796875" defaultRowHeight="15"/>
  <cols>
    <col min="1" max="2" width="8.59765625" style="2" customWidth="1"/>
    <col min="3" max="9" width="9.59765625" style="2" customWidth="1"/>
    <col min="10" max="16384" width="10.69921875" style="2" customWidth="1"/>
  </cols>
  <sheetData>
    <row r="1" spans="1:2" ht="15.75" customHeight="1">
      <c r="A1" s="1" t="s">
        <v>31</v>
      </c>
      <c r="B1" s="1"/>
    </row>
    <row r="2" ht="14.25" customHeight="1"/>
    <row r="3" spans="1:9" ht="17.25" customHeight="1">
      <c r="A3" s="34" t="s">
        <v>0</v>
      </c>
      <c r="B3" s="35"/>
      <c r="C3" s="3"/>
      <c r="D3" s="4" t="s">
        <v>1</v>
      </c>
      <c r="E3" s="4"/>
      <c r="F3" s="5"/>
      <c r="G3" s="32" t="s">
        <v>32</v>
      </c>
      <c r="H3" s="33"/>
      <c r="I3" s="6"/>
    </row>
    <row r="4" spans="1:9" ht="17.25" customHeight="1">
      <c r="A4" s="36"/>
      <c r="B4" s="37"/>
      <c r="C4" s="7" t="s">
        <v>2</v>
      </c>
      <c r="D4" s="8"/>
      <c r="E4" s="7" t="s">
        <v>3</v>
      </c>
      <c r="F4" s="9"/>
      <c r="G4" s="10" t="s">
        <v>4</v>
      </c>
      <c r="H4" s="10" t="s">
        <v>5</v>
      </c>
      <c r="I4" s="11" t="s">
        <v>6</v>
      </c>
    </row>
    <row r="5" spans="1:9" ht="17.25" customHeight="1">
      <c r="A5" s="36"/>
      <c r="B5" s="37"/>
      <c r="C5" s="11" t="s">
        <v>7</v>
      </c>
      <c r="D5" s="12" t="s">
        <v>8</v>
      </c>
      <c r="E5" s="13" t="s">
        <v>6</v>
      </c>
      <c r="F5" s="13" t="s">
        <v>9</v>
      </c>
      <c r="G5" s="13" t="s">
        <v>10</v>
      </c>
      <c r="H5" s="13" t="s">
        <v>6</v>
      </c>
      <c r="I5" s="11" t="s">
        <v>11</v>
      </c>
    </row>
    <row r="6" spans="1:9" ht="17.25" customHeight="1">
      <c r="A6" s="38"/>
      <c r="B6" s="39"/>
      <c r="C6" s="14" t="s">
        <v>12</v>
      </c>
      <c r="D6" s="14" t="s">
        <v>13</v>
      </c>
      <c r="E6" s="14" t="s">
        <v>14</v>
      </c>
      <c r="F6" s="14" t="s">
        <v>13</v>
      </c>
      <c r="G6" s="14" t="s">
        <v>15</v>
      </c>
      <c r="H6" s="14" t="s">
        <v>15</v>
      </c>
      <c r="I6" s="15" t="s">
        <v>16</v>
      </c>
    </row>
    <row r="7" spans="1:9" ht="15" customHeight="1">
      <c r="A7" s="16" t="s">
        <v>33</v>
      </c>
      <c r="B7" s="17" t="s">
        <v>34</v>
      </c>
      <c r="C7" s="18">
        <v>28829</v>
      </c>
      <c r="D7" s="18">
        <v>9983</v>
      </c>
      <c r="E7" s="18">
        <v>130589</v>
      </c>
      <c r="F7" s="18">
        <v>60925</v>
      </c>
      <c r="G7" s="18">
        <v>19809</v>
      </c>
      <c r="H7" s="18">
        <v>48311</v>
      </c>
      <c r="I7" s="19">
        <f>SUM(H7/E7)</f>
        <v>0.36994693274318663</v>
      </c>
    </row>
    <row r="8" spans="1:9" ht="15" customHeight="1">
      <c r="A8" s="20"/>
      <c r="B8" s="21" t="s">
        <v>35</v>
      </c>
      <c r="C8" s="18">
        <v>29836</v>
      </c>
      <c r="D8" s="18">
        <v>9801</v>
      </c>
      <c r="E8" s="18">
        <v>131576</v>
      </c>
      <c r="F8" s="18">
        <v>59217</v>
      </c>
      <c r="G8" s="18">
        <v>24282</v>
      </c>
      <c r="H8" s="18">
        <v>60872</v>
      </c>
      <c r="I8" s="19">
        <v>0.46</v>
      </c>
    </row>
    <row r="9" spans="1:9" ht="15" customHeight="1">
      <c r="A9" s="20"/>
      <c r="B9" s="21" t="s">
        <v>36</v>
      </c>
      <c r="C9" s="22">
        <v>31437</v>
      </c>
      <c r="D9" s="22">
        <v>9591</v>
      </c>
      <c r="E9" s="22">
        <v>137194</v>
      </c>
      <c r="F9" s="22">
        <v>56378</v>
      </c>
      <c r="G9" s="22">
        <v>23341</v>
      </c>
      <c r="H9" s="22">
        <v>59530</v>
      </c>
      <c r="I9" s="19">
        <v>0.43</v>
      </c>
    </row>
    <row r="10" spans="1:9" ht="15" customHeight="1">
      <c r="A10" s="20"/>
      <c r="B10" s="21" t="s">
        <v>37</v>
      </c>
      <c r="C10" s="22">
        <v>31263</v>
      </c>
      <c r="D10" s="22">
        <v>10182</v>
      </c>
      <c r="E10" s="22">
        <v>133272</v>
      </c>
      <c r="F10" s="22">
        <v>54325</v>
      </c>
      <c r="G10" s="22">
        <v>25694</v>
      </c>
      <c r="H10" s="22">
        <v>64295</v>
      </c>
      <c r="I10" s="19">
        <v>0.48</v>
      </c>
    </row>
    <row r="11" spans="1:9" ht="15" customHeight="1">
      <c r="A11" s="20"/>
      <c r="B11" s="21" t="s">
        <v>38</v>
      </c>
      <c r="C11" s="22">
        <f aca="true" t="shared" si="0" ref="C11:H11">SUM(C12:C23)</f>
        <v>29003</v>
      </c>
      <c r="D11" s="22">
        <f t="shared" si="0"/>
        <v>9256</v>
      </c>
      <c r="E11" s="22">
        <f t="shared" si="0"/>
        <v>121488</v>
      </c>
      <c r="F11" s="22">
        <f t="shared" si="0"/>
        <v>47734</v>
      </c>
      <c r="G11" s="22">
        <f t="shared" si="0"/>
        <v>29651</v>
      </c>
      <c r="H11" s="22">
        <f t="shared" si="0"/>
        <v>76470</v>
      </c>
      <c r="I11" s="19">
        <f>H11/E11</f>
        <v>0.6294448834452785</v>
      </c>
    </row>
    <row r="12" spans="1:10" ht="21" customHeight="1">
      <c r="A12" s="20" t="s">
        <v>39</v>
      </c>
      <c r="B12" s="23" t="s">
        <v>17</v>
      </c>
      <c r="C12" s="24">
        <v>3351</v>
      </c>
      <c r="D12" s="24">
        <v>1157</v>
      </c>
      <c r="E12" s="24">
        <v>11558</v>
      </c>
      <c r="F12" s="24">
        <v>4506</v>
      </c>
      <c r="G12" s="24">
        <v>1980</v>
      </c>
      <c r="H12" s="24">
        <v>5380</v>
      </c>
      <c r="I12" s="19">
        <f aca="true" t="shared" si="1" ref="I12:I23">H12/E12</f>
        <v>0.4654784564803599</v>
      </c>
      <c r="J12" s="19"/>
    </row>
    <row r="13" spans="1:10" ht="15" customHeight="1">
      <c r="A13" s="25"/>
      <c r="B13" s="23" t="s">
        <v>18</v>
      </c>
      <c r="C13" s="24">
        <v>2582</v>
      </c>
      <c r="D13" s="24">
        <v>780</v>
      </c>
      <c r="E13" s="24">
        <v>11454</v>
      </c>
      <c r="F13" s="24">
        <v>4440</v>
      </c>
      <c r="G13" s="24">
        <v>2137</v>
      </c>
      <c r="H13" s="24">
        <v>5222</v>
      </c>
      <c r="I13" s="19">
        <f t="shared" si="1"/>
        <v>0.45591059891740876</v>
      </c>
      <c r="J13" s="19"/>
    </row>
    <row r="14" spans="1:10" ht="15" customHeight="1">
      <c r="A14" s="25"/>
      <c r="B14" s="23" t="s">
        <v>19</v>
      </c>
      <c r="C14" s="24">
        <v>2540</v>
      </c>
      <c r="D14" s="24">
        <v>797</v>
      </c>
      <c r="E14" s="24">
        <v>11285</v>
      </c>
      <c r="F14" s="24">
        <v>4379</v>
      </c>
      <c r="G14" s="24">
        <v>2317</v>
      </c>
      <c r="H14" s="24">
        <v>5441</v>
      </c>
      <c r="I14" s="19">
        <f t="shared" si="1"/>
        <v>0.4821444395214887</v>
      </c>
      <c r="J14" s="19"/>
    </row>
    <row r="15" spans="1:10" ht="15" customHeight="1">
      <c r="A15" s="25"/>
      <c r="B15" s="23" t="s">
        <v>20</v>
      </c>
      <c r="C15" s="24">
        <v>2698</v>
      </c>
      <c r="D15" s="24">
        <v>928</v>
      </c>
      <c r="E15" s="24">
        <v>11322</v>
      </c>
      <c r="F15" s="24">
        <v>4481</v>
      </c>
      <c r="G15" s="24">
        <v>2456</v>
      </c>
      <c r="H15" s="24">
        <v>5886</v>
      </c>
      <c r="I15" s="19">
        <f t="shared" si="1"/>
        <v>0.519872813990461</v>
      </c>
      <c r="J15" s="19"/>
    </row>
    <row r="16" spans="1:10" ht="15" customHeight="1">
      <c r="A16" s="25"/>
      <c r="B16" s="23" t="s">
        <v>21</v>
      </c>
      <c r="C16" s="24">
        <v>2068</v>
      </c>
      <c r="D16" s="24">
        <v>634</v>
      </c>
      <c r="E16" s="24">
        <v>10535</v>
      </c>
      <c r="F16" s="24">
        <v>4152</v>
      </c>
      <c r="G16" s="24">
        <v>2348</v>
      </c>
      <c r="H16" s="24">
        <v>6170</v>
      </c>
      <c r="I16" s="19">
        <f t="shared" si="1"/>
        <v>0.5856668248694826</v>
      </c>
      <c r="J16" s="19"/>
    </row>
    <row r="17" spans="1:10" ht="15" customHeight="1">
      <c r="A17" s="25"/>
      <c r="B17" s="23" t="s">
        <v>22</v>
      </c>
      <c r="C17" s="24">
        <v>2549</v>
      </c>
      <c r="D17" s="24">
        <v>862</v>
      </c>
      <c r="E17" s="24">
        <v>10431</v>
      </c>
      <c r="F17" s="24">
        <v>4168</v>
      </c>
      <c r="G17" s="24">
        <v>2693</v>
      </c>
      <c r="H17" s="24">
        <v>6637</v>
      </c>
      <c r="I17" s="19">
        <f t="shared" si="1"/>
        <v>0.6362764835586233</v>
      </c>
      <c r="J17" s="19"/>
    </row>
    <row r="18" spans="1:10" ht="15" customHeight="1">
      <c r="A18" s="25"/>
      <c r="B18" s="23" t="s">
        <v>23</v>
      </c>
      <c r="C18" s="24">
        <v>2488</v>
      </c>
      <c r="D18" s="24">
        <v>849</v>
      </c>
      <c r="E18" s="24">
        <v>10078</v>
      </c>
      <c r="F18" s="24">
        <v>4000</v>
      </c>
      <c r="G18" s="24">
        <v>2816</v>
      </c>
      <c r="H18" s="24">
        <v>6798</v>
      </c>
      <c r="I18" s="19">
        <f t="shared" si="1"/>
        <v>0.6745385989283588</v>
      </c>
      <c r="J18" s="19"/>
    </row>
    <row r="19" spans="1:10" ht="15" customHeight="1">
      <c r="A19" s="25"/>
      <c r="B19" s="23" t="s">
        <v>24</v>
      </c>
      <c r="C19" s="24">
        <v>1726</v>
      </c>
      <c r="D19" s="24">
        <v>553</v>
      </c>
      <c r="E19" s="24">
        <v>9178</v>
      </c>
      <c r="F19" s="24">
        <v>3670</v>
      </c>
      <c r="G19" s="24">
        <v>2379</v>
      </c>
      <c r="H19" s="24">
        <v>6779</v>
      </c>
      <c r="I19" s="19">
        <f t="shared" si="1"/>
        <v>0.7386140771409894</v>
      </c>
      <c r="J19" s="19"/>
    </row>
    <row r="20" spans="1:10" ht="15" customHeight="1">
      <c r="A20" s="25"/>
      <c r="B20" s="23" t="s">
        <v>25</v>
      </c>
      <c r="C20" s="24">
        <v>1625</v>
      </c>
      <c r="D20" s="24">
        <v>541</v>
      </c>
      <c r="E20" s="24">
        <v>8493</v>
      </c>
      <c r="F20" s="24">
        <v>3439</v>
      </c>
      <c r="G20" s="24">
        <v>2249</v>
      </c>
      <c r="H20" s="24">
        <v>6514</v>
      </c>
      <c r="I20" s="19">
        <f t="shared" si="1"/>
        <v>0.7669845755327918</v>
      </c>
      <c r="J20" s="19"/>
    </row>
    <row r="21" spans="1:10" ht="15" customHeight="1">
      <c r="A21" s="20" t="s">
        <v>40</v>
      </c>
      <c r="B21" s="23" t="s">
        <v>26</v>
      </c>
      <c r="C21" s="24">
        <v>2526</v>
      </c>
      <c r="D21" s="24">
        <v>816</v>
      </c>
      <c r="E21" s="24">
        <v>8709</v>
      </c>
      <c r="F21" s="24">
        <v>3501</v>
      </c>
      <c r="G21" s="24">
        <v>2975</v>
      </c>
      <c r="H21" s="24">
        <v>6949</v>
      </c>
      <c r="I21" s="19">
        <f t="shared" si="1"/>
        <v>0.7979102078309794</v>
      </c>
      <c r="J21" s="19"/>
    </row>
    <row r="22" spans="1:10" ht="15" customHeight="1">
      <c r="A22" s="25"/>
      <c r="B22" s="23" t="s">
        <v>27</v>
      </c>
      <c r="C22" s="24">
        <v>2200</v>
      </c>
      <c r="D22" s="24">
        <v>628</v>
      </c>
      <c r="E22" s="24">
        <v>8860</v>
      </c>
      <c r="F22" s="24">
        <v>3445</v>
      </c>
      <c r="G22" s="24">
        <v>2808</v>
      </c>
      <c r="H22" s="24">
        <v>7353</v>
      </c>
      <c r="I22" s="19">
        <f t="shared" si="1"/>
        <v>0.8299097065462754</v>
      </c>
      <c r="J22" s="19"/>
    </row>
    <row r="23" spans="1:10" ht="15" customHeight="1">
      <c r="A23" s="26"/>
      <c r="B23" s="27" t="s">
        <v>28</v>
      </c>
      <c r="C23" s="28">
        <v>2650</v>
      </c>
      <c r="D23" s="28">
        <v>711</v>
      </c>
      <c r="E23" s="28">
        <v>9585</v>
      </c>
      <c r="F23" s="28">
        <v>3553</v>
      </c>
      <c r="G23" s="28">
        <v>2493</v>
      </c>
      <c r="H23" s="28">
        <v>7341</v>
      </c>
      <c r="I23" s="29">
        <f t="shared" si="1"/>
        <v>0.7658841940532082</v>
      </c>
      <c r="J23" s="19"/>
    </row>
    <row r="24" spans="1:9" ht="14.25" customHeight="1">
      <c r="A24" s="30" t="s">
        <v>29</v>
      </c>
      <c r="B24" s="25"/>
      <c r="C24" s="25"/>
      <c r="D24" s="25"/>
      <c r="E24" s="25"/>
      <c r="F24" s="25"/>
      <c r="G24" s="25"/>
      <c r="H24" s="25"/>
      <c r="I24" s="25"/>
    </row>
    <row r="25" spans="1:7" ht="13.5">
      <c r="A25" s="2" t="s">
        <v>30</v>
      </c>
      <c r="G25" s="31" t="s">
        <v>41</v>
      </c>
    </row>
  </sheetData>
  <mergeCells count="2">
    <mergeCell ref="G3:H3"/>
    <mergeCell ref="A3:B6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2005-03-10T00:40:53Z</cp:lastPrinted>
  <dcterms:created xsi:type="dcterms:W3CDTF">2005-02-23T05:53:25Z</dcterms:created>
  <dcterms:modified xsi:type="dcterms:W3CDTF">2005-03-10T00:40:56Z</dcterms:modified>
  <cp:category/>
  <cp:version/>
  <cp:contentType/>
  <cp:contentStatus/>
</cp:coreProperties>
</file>