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709" sheetId="1" r:id="rId1"/>
  </sheets>
  <definedNames>
    <definedName name="_xlnm.Print_Area" localSheetId="0">'h01040709'!$A$1:$H$47</definedName>
  </definedNames>
  <calcPr fullCalcOnLoad="1"/>
</workbook>
</file>

<file path=xl/sharedStrings.xml><?xml version="1.0" encoding="utf-8"?>
<sst xmlns="http://schemas.openxmlformats.org/spreadsheetml/2006/main" count="56" uniqueCount="23">
  <si>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</si>
  <si>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</si>
  <si>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</si>
  <si>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</si>
  <si>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</si>
  <si>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</si>
  <si>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</si>
  <si>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総    数</t>
  </si>
  <si>
    <t>東部工業</t>
  </si>
  <si>
    <t>港    区</t>
  </si>
  <si>
    <t>飾    磨</t>
  </si>
  <si>
    <t xml:space="preserve"> </t>
  </si>
  <si>
    <t>広    畑</t>
  </si>
  <si>
    <t>網    干</t>
  </si>
  <si>
    <t>西部工業</t>
  </si>
  <si>
    <t>注) 姫路港は､上記の５港区より成る。</t>
  </si>
  <si>
    <t>７－９  姫路港入港船舶</t>
  </si>
  <si>
    <t>平 成 11 年</t>
  </si>
  <si>
    <t xml:space="preserve">   12</t>
  </si>
  <si>
    <t xml:space="preserve">   13</t>
  </si>
  <si>
    <t xml:space="preserve">   14</t>
  </si>
  <si>
    <t xml:space="preserve">   15</t>
  </si>
  <si>
    <t>資料：政策推進室　統計担当「港湾統計」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</si>
</sst>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7" xfId="0" applyNumberFormat="1" applyFont="1" applyBorder="1" applyAlignment="1" quotePrefix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showOutlineSymbols="0" zoomScale="87" zoomScaleNormal="87" zoomScaleSheetLayoutView="12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2" width="12.59765625" style="2" customWidth="1"/>
    <col min="3" max="3" width="8.5" style="2" customWidth="1"/>
    <col min="4" max="4" width="12.59765625" style="2" customWidth="1"/>
    <col min="5" max="5" width="8.5" style="2" customWidth="1"/>
    <col min="6" max="6" width="12.59765625" style="2" customWidth="1"/>
    <col min="7" max="7" width="8.5" style="2" customWidth="1"/>
    <col min="8" max="8" width="12.59765625" style="2" customWidth="1"/>
    <col min="9" max="16384" width="10.69921875" style="2" customWidth="1"/>
  </cols>
  <sheetData>
    <row r="1" spans="1:8" s="3" customFormat="1" ht="15.75" customHeight="1">
      <c r="A1" s="1" t="s">
        <v>16</v>
      </c>
      <c r="B1" s="2"/>
      <c r="C1" s="2"/>
      <c r="D1" s="2"/>
      <c r="E1" s="2"/>
      <c r="F1" s="2"/>
      <c r="G1" s="2"/>
      <c r="H1" s="2"/>
    </row>
    <row r="2" spans="1:8" s="3" customFormat="1" ht="15.75" customHeight="1">
      <c r="A2" s="2"/>
      <c r="B2" s="2"/>
      <c r="C2" s="2"/>
      <c r="D2" s="2"/>
      <c r="E2" s="2"/>
      <c r="F2" s="2"/>
      <c r="G2" s="2"/>
      <c r="H2" s="2"/>
    </row>
    <row r="3" spans="1:9" s="8" customFormat="1" ht="17.25" customHeight="1">
      <c r="A3" s="33" t="s">
        <v>0</v>
      </c>
      <c r="B3" s="34"/>
      <c r="C3" s="4" t="s">
        <v>1</v>
      </c>
      <c r="D3" s="5"/>
      <c r="E3" s="6" t="s">
        <v>2</v>
      </c>
      <c r="F3" s="6"/>
      <c r="G3" s="4" t="s">
        <v>3</v>
      </c>
      <c r="H3" s="6"/>
      <c r="I3" s="7"/>
    </row>
    <row r="4" spans="1:9" s="8" customFormat="1" ht="17.25" customHeight="1">
      <c r="A4" s="35"/>
      <c r="B4" s="36"/>
      <c r="C4" s="9" t="s">
        <v>4</v>
      </c>
      <c r="D4" s="9" t="s">
        <v>5</v>
      </c>
      <c r="E4" s="9" t="s">
        <v>4</v>
      </c>
      <c r="F4" s="9" t="s">
        <v>5</v>
      </c>
      <c r="G4" s="9" t="s">
        <v>4</v>
      </c>
      <c r="H4" s="10" t="s">
        <v>5</v>
      </c>
      <c r="I4" s="7"/>
    </row>
    <row r="5" spans="1:8" s="8" customFormat="1" ht="15.75" customHeight="1">
      <c r="A5" s="11"/>
      <c r="B5" s="12"/>
      <c r="C5" s="13"/>
      <c r="D5" s="13"/>
      <c r="E5" s="13"/>
      <c r="F5" s="13"/>
      <c r="G5" s="13"/>
      <c r="H5" s="13"/>
    </row>
    <row r="6" spans="1:8" s="8" customFormat="1" ht="15.75" customHeight="1">
      <c r="A6" s="14" t="s">
        <v>6</v>
      </c>
      <c r="B6" s="15" t="s">
        <v>17</v>
      </c>
      <c r="C6" s="16">
        <v>30023</v>
      </c>
      <c r="D6" s="17">
        <v>30107810</v>
      </c>
      <c r="E6" s="17">
        <v>953</v>
      </c>
      <c r="F6" s="17">
        <v>17186243</v>
      </c>
      <c r="G6" s="17">
        <v>29070</v>
      </c>
      <c r="H6" s="17">
        <v>12921567</v>
      </c>
    </row>
    <row r="7" spans="1:8" s="8" customFormat="1" ht="15.75" customHeight="1">
      <c r="A7" s="14" t="s">
        <v>7</v>
      </c>
      <c r="B7" s="18" t="s">
        <v>18</v>
      </c>
      <c r="C7" s="16">
        <v>33969</v>
      </c>
      <c r="D7" s="17">
        <v>30477965</v>
      </c>
      <c r="E7" s="17">
        <v>1076</v>
      </c>
      <c r="F7" s="17">
        <v>16860997</v>
      </c>
      <c r="G7" s="17">
        <v>32893</v>
      </c>
      <c r="H7" s="17">
        <v>13616968</v>
      </c>
    </row>
    <row r="8" spans="1:8" s="8" customFormat="1" ht="15.75" customHeight="1">
      <c r="A8" s="19"/>
      <c r="B8" s="18" t="s">
        <v>19</v>
      </c>
      <c r="C8" s="16">
        <v>38933</v>
      </c>
      <c r="D8" s="17">
        <v>29245784</v>
      </c>
      <c r="E8" s="17">
        <v>1004</v>
      </c>
      <c r="F8" s="17">
        <v>16325867</v>
      </c>
      <c r="G8" s="17">
        <v>37929</v>
      </c>
      <c r="H8" s="17">
        <v>12919917</v>
      </c>
    </row>
    <row r="9" spans="1:8" s="8" customFormat="1" ht="15.75" customHeight="1">
      <c r="A9" s="19"/>
      <c r="B9" s="18" t="s">
        <v>20</v>
      </c>
      <c r="C9" s="16">
        <v>39710</v>
      </c>
      <c r="D9" s="17">
        <v>29833093</v>
      </c>
      <c r="E9" s="17">
        <v>1133</v>
      </c>
      <c r="F9" s="17">
        <v>16285434</v>
      </c>
      <c r="G9" s="17">
        <v>38577</v>
      </c>
      <c r="H9" s="17">
        <v>13547659</v>
      </c>
    </row>
    <row r="10" spans="1:8" s="8" customFormat="1" ht="15.75" customHeight="1">
      <c r="A10" s="19"/>
      <c r="B10" s="18" t="s">
        <v>21</v>
      </c>
      <c r="C10" s="16">
        <f aca="true" t="shared" si="0" ref="C10:H10">SUM(C17,C24,C31,C38,C45)</f>
        <v>39198</v>
      </c>
      <c r="D10" s="16">
        <f t="shared" si="0"/>
        <v>25072217</v>
      </c>
      <c r="E10" s="16">
        <f t="shared" si="0"/>
        <v>1087</v>
      </c>
      <c r="F10" s="16">
        <f t="shared" si="0"/>
        <v>13165824</v>
      </c>
      <c r="G10" s="16">
        <f t="shared" si="0"/>
        <v>38111</v>
      </c>
      <c r="H10" s="16">
        <f t="shared" si="0"/>
        <v>11906393</v>
      </c>
    </row>
    <row r="11" spans="1:8" s="8" customFormat="1" ht="15.75" customHeight="1">
      <c r="A11" s="19"/>
      <c r="B11" s="20"/>
      <c r="C11" s="16"/>
      <c r="D11" s="17"/>
      <c r="E11" s="17"/>
      <c r="F11" s="17"/>
      <c r="G11" s="17"/>
      <c r="H11" s="17"/>
    </row>
    <row r="12" spans="1:9" s="8" customFormat="1" ht="15.75" customHeight="1">
      <c r="A12" s="21"/>
      <c r="B12" s="12"/>
      <c r="C12" s="22"/>
      <c r="D12" s="22"/>
      <c r="E12" s="22"/>
      <c r="F12" s="22"/>
      <c r="G12" s="22"/>
      <c r="H12" s="22"/>
      <c r="I12" s="7"/>
    </row>
    <row r="13" spans="1:9" s="8" customFormat="1" ht="15.75" customHeight="1">
      <c r="A13" s="23" t="s">
        <v>8</v>
      </c>
      <c r="B13" s="15" t="s">
        <v>17</v>
      </c>
      <c r="C13" s="16">
        <f>SUM(E13+G13)</f>
        <v>3517</v>
      </c>
      <c r="D13" s="16">
        <f>SUM(F13+H13)</f>
        <v>14257773</v>
      </c>
      <c r="E13" s="24">
        <v>124</v>
      </c>
      <c r="F13" s="24">
        <v>10906889</v>
      </c>
      <c r="G13" s="24">
        <v>3393</v>
      </c>
      <c r="H13" s="24">
        <v>3350884</v>
      </c>
      <c r="I13" s="7"/>
    </row>
    <row r="14" spans="1:9" s="8" customFormat="1" ht="15.75" customHeight="1">
      <c r="A14" s="23" t="s">
        <v>9</v>
      </c>
      <c r="B14" s="18" t="s">
        <v>18</v>
      </c>
      <c r="C14" s="16">
        <f>SUM(E14+G14)</f>
        <v>3462</v>
      </c>
      <c r="D14" s="16">
        <f>SUM(F14+H14)</f>
        <v>13928187</v>
      </c>
      <c r="E14" s="24">
        <v>123</v>
      </c>
      <c r="F14" s="24">
        <v>10761463</v>
      </c>
      <c r="G14" s="24">
        <v>3339</v>
      </c>
      <c r="H14" s="24">
        <v>3166724</v>
      </c>
      <c r="I14" s="7"/>
    </row>
    <row r="15" spans="1:9" s="8" customFormat="1" ht="15.75" customHeight="1">
      <c r="A15" s="11"/>
      <c r="B15" s="18" t="s">
        <v>19</v>
      </c>
      <c r="C15" s="16">
        <f>SUM(E15+G15)</f>
        <v>2588</v>
      </c>
      <c r="D15" s="16">
        <f>SUM(F15+H15)</f>
        <v>12820354</v>
      </c>
      <c r="E15" s="8">
        <v>108</v>
      </c>
      <c r="F15" s="24">
        <v>10233806</v>
      </c>
      <c r="G15" s="24">
        <v>2480</v>
      </c>
      <c r="H15" s="24">
        <v>2586548</v>
      </c>
      <c r="I15" s="7"/>
    </row>
    <row r="16" spans="1:9" s="8" customFormat="1" ht="15.75" customHeight="1">
      <c r="A16" s="11"/>
      <c r="B16" s="18" t="s">
        <v>20</v>
      </c>
      <c r="C16" s="16">
        <v>2720</v>
      </c>
      <c r="D16" s="16">
        <v>13102058</v>
      </c>
      <c r="E16" s="8">
        <v>104</v>
      </c>
      <c r="F16" s="24">
        <v>10000786</v>
      </c>
      <c r="G16" s="24">
        <v>2616</v>
      </c>
      <c r="H16" s="24">
        <v>3101272</v>
      </c>
      <c r="I16" s="7"/>
    </row>
    <row r="17" spans="1:9" s="8" customFormat="1" ht="15.75" customHeight="1">
      <c r="A17" s="11"/>
      <c r="B17" s="18" t="s">
        <v>21</v>
      </c>
      <c r="C17" s="16">
        <f>SUM(E17,G17)</f>
        <v>965</v>
      </c>
      <c r="D17" s="16">
        <f>SUM(F17,H17)</f>
        <v>8287985</v>
      </c>
      <c r="E17" s="8">
        <v>71</v>
      </c>
      <c r="F17" s="24">
        <v>7005470</v>
      </c>
      <c r="G17" s="24">
        <v>894</v>
      </c>
      <c r="H17" s="24">
        <v>1282515</v>
      </c>
      <c r="I17" s="7"/>
    </row>
    <row r="18" spans="1:9" s="8" customFormat="1" ht="15.75" customHeight="1">
      <c r="A18" s="25"/>
      <c r="B18" s="20"/>
      <c r="C18" s="26"/>
      <c r="D18" s="26"/>
      <c r="E18" s="26"/>
      <c r="F18" s="26"/>
      <c r="G18" s="26"/>
      <c r="H18" s="26"/>
      <c r="I18" s="7"/>
    </row>
    <row r="19" spans="1:8" s="8" customFormat="1" ht="15.75" customHeight="1">
      <c r="A19" s="11"/>
      <c r="B19" s="12"/>
      <c r="C19" s="16"/>
      <c r="D19" s="16"/>
      <c r="E19" s="16"/>
      <c r="F19" s="16"/>
      <c r="G19" s="16"/>
      <c r="H19" s="16"/>
    </row>
    <row r="20" spans="1:8" s="8" customFormat="1" ht="15.75" customHeight="1">
      <c r="A20" s="14" t="s">
        <v>10</v>
      </c>
      <c r="B20" s="15" t="s">
        <v>17</v>
      </c>
      <c r="C20" s="16">
        <f>SUM(E20+G20)</f>
        <v>17321</v>
      </c>
      <c r="D20" s="17">
        <f>SUM(F20+H20)</f>
        <v>8521331</v>
      </c>
      <c r="E20" s="27">
        <v>359</v>
      </c>
      <c r="F20" s="27">
        <v>2522193</v>
      </c>
      <c r="G20" s="27">
        <v>16962</v>
      </c>
      <c r="H20" s="27">
        <v>5999138</v>
      </c>
    </row>
    <row r="21" spans="1:8" s="8" customFormat="1" ht="15.75" customHeight="1">
      <c r="A21" s="14" t="s">
        <v>9</v>
      </c>
      <c r="B21" s="18" t="s">
        <v>18</v>
      </c>
      <c r="C21" s="16">
        <f>SUM(E21+G21)</f>
        <v>21055</v>
      </c>
      <c r="D21" s="17">
        <f>SUM(F21+H21)</f>
        <v>9172973</v>
      </c>
      <c r="E21" s="27">
        <v>393</v>
      </c>
      <c r="F21" s="27">
        <v>2549561</v>
      </c>
      <c r="G21" s="27">
        <v>20662</v>
      </c>
      <c r="H21" s="27">
        <v>6623412</v>
      </c>
    </row>
    <row r="22" spans="1:8" s="8" customFormat="1" ht="15.75" customHeight="1">
      <c r="A22" s="19"/>
      <c r="B22" s="18" t="s">
        <v>19</v>
      </c>
      <c r="C22" s="16">
        <f>SUM(E22+G22)</f>
        <v>27694</v>
      </c>
      <c r="D22" s="17">
        <f>SUM(F22+H22)</f>
        <v>9775378</v>
      </c>
      <c r="E22" s="8">
        <v>436</v>
      </c>
      <c r="F22" s="24">
        <v>2404269</v>
      </c>
      <c r="G22" s="24">
        <v>27258</v>
      </c>
      <c r="H22" s="24">
        <v>7371109</v>
      </c>
    </row>
    <row r="23" spans="1:8" s="8" customFormat="1" ht="15.75" customHeight="1">
      <c r="A23" s="19"/>
      <c r="B23" s="18" t="s">
        <v>20</v>
      </c>
      <c r="C23" s="16">
        <v>28288</v>
      </c>
      <c r="D23" s="17">
        <v>10180369</v>
      </c>
      <c r="E23" s="8">
        <v>505</v>
      </c>
      <c r="F23" s="24">
        <v>2737669</v>
      </c>
      <c r="G23" s="24">
        <v>27783</v>
      </c>
      <c r="H23" s="24">
        <v>7442700</v>
      </c>
    </row>
    <row r="24" spans="1:8" s="8" customFormat="1" ht="15.75" customHeight="1">
      <c r="A24" s="19"/>
      <c r="B24" s="18" t="s">
        <v>21</v>
      </c>
      <c r="C24" s="16">
        <f>SUM(E24,G24)</f>
        <v>28566</v>
      </c>
      <c r="D24" s="16">
        <f>SUM(F24,H24)</f>
        <v>9778672</v>
      </c>
      <c r="E24" s="8">
        <v>526</v>
      </c>
      <c r="F24" s="24">
        <v>2575348</v>
      </c>
      <c r="G24" s="24">
        <v>28040</v>
      </c>
      <c r="H24" s="24">
        <v>7203324</v>
      </c>
    </row>
    <row r="25" spans="1:8" s="8" customFormat="1" ht="15.75" customHeight="1">
      <c r="A25" s="19"/>
      <c r="B25" s="20"/>
      <c r="C25" s="16"/>
      <c r="D25" s="17"/>
      <c r="E25" s="17" t="s">
        <v>11</v>
      </c>
      <c r="F25" s="17"/>
      <c r="G25" s="17"/>
      <c r="H25" s="17"/>
    </row>
    <row r="26" spans="1:9" s="8" customFormat="1" ht="15.75" customHeight="1">
      <c r="A26" s="21"/>
      <c r="B26" s="12"/>
      <c r="C26" s="22"/>
      <c r="D26" s="22"/>
      <c r="E26" s="22"/>
      <c r="F26" s="22"/>
      <c r="G26" s="22"/>
      <c r="H26" s="22"/>
      <c r="I26" s="7"/>
    </row>
    <row r="27" spans="1:9" s="8" customFormat="1" ht="15.75" customHeight="1">
      <c r="A27" s="23" t="s">
        <v>12</v>
      </c>
      <c r="B27" s="15" t="s">
        <v>17</v>
      </c>
      <c r="C27" s="16">
        <f>SUM(E27+G27)</f>
        <v>5844</v>
      </c>
      <c r="D27" s="16">
        <f>SUM(F27+H27)</f>
        <v>5470789</v>
      </c>
      <c r="E27" s="24">
        <v>350</v>
      </c>
      <c r="F27" s="24">
        <v>3249520</v>
      </c>
      <c r="G27" s="24">
        <v>5494</v>
      </c>
      <c r="H27" s="24">
        <v>2221269</v>
      </c>
      <c r="I27" s="7"/>
    </row>
    <row r="28" spans="1:9" s="8" customFormat="1" ht="15.75" customHeight="1">
      <c r="A28" s="23" t="s">
        <v>9</v>
      </c>
      <c r="B28" s="18" t="s">
        <v>18</v>
      </c>
      <c r="C28" s="16">
        <f>SUM(E28+G28)</f>
        <v>6048</v>
      </c>
      <c r="D28" s="16">
        <f>SUM(F28+H28)</f>
        <v>5584405</v>
      </c>
      <c r="E28" s="24">
        <v>429</v>
      </c>
      <c r="F28" s="24">
        <v>3011264</v>
      </c>
      <c r="G28" s="24">
        <v>5619</v>
      </c>
      <c r="H28" s="24">
        <v>2573141</v>
      </c>
      <c r="I28" s="7"/>
    </row>
    <row r="29" spans="1:9" s="8" customFormat="1" ht="15.75" customHeight="1">
      <c r="A29" s="11"/>
      <c r="B29" s="18" t="s">
        <v>19</v>
      </c>
      <c r="C29" s="16">
        <f>SUM(E29+G29)</f>
        <v>5302</v>
      </c>
      <c r="D29" s="16">
        <f>SUM(F29+H29)</f>
        <v>5108734</v>
      </c>
      <c r="E29" s="8">
        <v>344</v>
      </c>
      <c r="F29" s="24">
        <v>3393834</v>
      </c>
      <c r="G29" s="24">
        <v>4958</v>
      </c>
      <c r="H29" s="24">
        <v>1714900</v>
      </c>
      <c r="I29" s="7"/>
    </row>
    <row r="30" spans="1:9" s="8" customFormat="1" ht="15.75" customHeight="1">
      <c r="A30" s="11"/>
      <c r="B30" s="18" t="s">
        <v>20</v>
      </c>
      <c r="C30" s="16">
        <v>5136</v>
      </c>
      <c r="D30" s="16">
        <v>4984537</v>
      </c>
      <c r="E30" s="8">
        <v>387</v>
      </c>
      <c r="F30" s="24">
        <v>3257324</v>
      </c>
      <c r="G30" s="24">
        <v>4749</v>
      </c>
      <c r="H30" s="24">
        <v>1727213</v>
      </c>
      <c r="I30" s="7"/>
    </row>
    <row r="31" spans="1:9" s="8" customFormat="1" ht="15.75" customHeight="1">
      <c r="A31" s="11"/>
      <c r="B31" s="18" t="s">
        <v>21</v>
      </c>
      <c r="C31" s="16">
        <f>SUM(E31,G31)</f>
        <v>5602</v>
      </c>
      <c r="D31" s="16">
        <f>SUM(F31,H31)</f>
        <v>5270420</v>
      </c>
      <c r="E31" s="8">
        <v>384</v>
      </c>
      <c r="F31" s="24">
        <v>3322707</v>
      </c>
      <c r="G31" s="24">
        <v>5218</v>
      </c>
      <c r="H31" s="24">
        <v>1947713</v>
      </c>
      <c r="I31" s="7"/>
    </row>
    <row r="32" spans="1:9" s="8" customFormat="1" ht="15.75" customHeight="1">
      <c r="A32" s="25"/>
      <c r="B32" s="20"/>
      <c r="C32" s="26"/>
      <c r="D32" s="26"/>
      <c r="E32" s="26"/>
      <c r="F32" s="26"/>
      <c r="G32" s="26"/>
      <c r="H32" s="26"/>
      <c r="I32" s="7"/>
    </row>
    <row r="33" spans="1:8" s="8" customFormat="1" ht="15.75" customHeight="1">
      <c r="A33" s="11"/>
      <c r="B33" s="12"/>
      <c r="C33" s="16"/>
      <c r="D33" s="16"/>
      <c r="E33" s="16"/>
      <c r="F33" s="16"/>
      <c r="G33" s="16"/>
      <c r="H33" s="16"/>
    </row>
    <row r="34" spans="1:8" s="8" customFormat="1" ht="15.75" customHeight="1">
      <c r="A34" s="14" t="s">
        <v>13</v>
      </c>
      <c r="B34" s="15" t="s">
        <v>17</v>
      </c>
      <c r="C34" s="16">
        <f aca="true" t="shared" si="1" ref="C34:D36">SUM(E34+G34)</f>
        <v>3179</v>
      </c>
      <c r="D34" s="17">
        <f t="shared" si="1"/>
        <v>1398098</v>
      </c>
      <c r="E34" s="27">
        <v>63</v>
      </c>
      <c r="F34" s="27">
        <v>70658</v>
      </c>
      <c r="G34" s="27">
        <v>3116</v>
      </c>
      <c r="H34" s="27">
        <v>1327440</v>
      </c>
    </row>
    <row r="35" spans="1:8" s="8" customFormat="1" ht="15.75" customHeight="1">
      <c r="A35" s="14" t="s">
        <v>9</v>
      </c>
      <c r="B35" s="18" t="s">
        <v>18</v>
      </c>
      <c r="C35" s="16">
        <f t="shared" si="1"/>
        <v>3157</v>
      </c>
      <c r="D35" s="17">
        <f t="shared" si="1"/>
        <v>1264051</v>
      </c>
      <c r="E35" s="27">
        <v>53</v>
      </c>
      <c r="F35" s="27">
        <v>49397</v>
      </c>
      <c r="G35" s="27">
        <v>3104</v>
      </c>
      <c r="H35" s="27">
        <v>1214654</v>
      </c>
    </row>
    <row r="36" spans="1:8" s="8" customFormat="1" ht="15.75" customHeight="1">
      <c r="A36" s="19"/>
      <c r="B36" s="18" t="s">
        <v>19</v>
      </c>
      <c r="C36" s="16">
        <f t="shared" si="1"/>
        <v>3052</v>
      </c>
      <c r="D36" s="17">
        <f t="shared" si="1"/>
        <v>1235599</v>
      </c>
      <c r="E36" s="8">
        <v>59</v>
      </c>
      <c r="F36" s="24">
        <v>50933</v>
      </c>
      <c r="G36" s="24">
        <v>2993</v>
      </c>
      <c r="H36" s="24">
        <v>1184666</v>
      </c>
    </row>
    <row r="37" spans="1:8" s="8" customFormat="1" ht="15.75" customHeight="1">
      <c r="A37" s="19"/>
      <c r="B37" s="18" t="s">
        <v>20</v>
      </c>
      <c r="C37" s="16">
        <v>3232</v>
      </c>
      <c r="D37" s="17">
        <v>1274517</v>
      </c>
      <c r="E37" s="8">
        <v>77</v>
      </c>
      <c r="F37" s="24">
        <v>65179</v>
      </c>
      <c r="G37" s="24">
        <v>3155</v>
      </c>
      <c r="H37" s="24">
        <v>1209338</v>
      </c>
    </row>
    <row r="38" spans="1:8" s="8" customFormat="1" ht="15.75" customHeight="1">
      <c r="A38" s="19"/>
      <c r="B38" s="18" t="s">
        <v>21</v>
      </c>
      <c r="C38" s="16">
        <f>SUM(E38,G38)</f>
        <v>3527</v>
      </c>
      <c r="D38" s="16">
        <f>SUM(F38,H38)</f>
        <v>1339629</v>
      </c>
      <c r="E38" s="8">
        <v>41</v>
      </c>
      <c r="F38" s="24">
        <v>32714</v>
      </c>
      <c r="G38" s="24">
        <v>3486</v>
      </c>
      <c r="H38" s="24">
        <v>1306915</v>
      </c>
    </row>
    <row r="39" spans="1:8" s="8" customFormat="1" ht="15.75" customHeight="1">
      <c r="A39" s="19"/>
      <c r="B39" s="20"/>
      <c r="C39" s="16"/>
      <c r="D39" s="17"/>
      <c r="E39" s="17"/>
      <c r="F39" s="17"/>
      <c r="G39" s="17"/>
      <c r="H39" s="17"/>
    </row>
    <row r="40" spans="1:9" s="8" customFormat="1" ht="15.75" customHeight="1">
      <c r="A40" s="21"/>
      <c r="B40" s="12"/>
      <c r="C40" s="22"/>
      <c r="D40" s="22"/>
      <c r="E40" s="22"/>
      <c r="F40" s="22"/>
      <c r="G40" s="22"/>
      <c r="H40" s="22"/>
      <c r="I40" s="7"/>
    </row>
    <row r="41" spans="1:9" s="8" customFormat="1" ht="15.75" customHeight="1">
      <c r="A41" s="23" t="s">
        <v>14</v>
      </c>
      <c r="B41" s="15" t="s">
        <v>17</v>
      </c>
      <c r="C41" s="16">
        <f aca="true" t="shared" si="2" ref="C41:D43">SUM(E41+G41)</f>
        <v>162</v>
      </c>
      <c r="D41" s="16">
        <f t="shared" si="2"/>
        <v>459819</v>
      </c>
      <c r="E41" s="24">
        <v>57</v>
      </c>
      <c r="F41" s="24">
        <v>436983</v>
      </c>
      <c r="G41" s="24">
        <v>105</v>
      </c>
      <c r="H41" s="24">
        <v>22836</v>
      </c>
      <c r="I41" s="7"/>
    </row>
    <row r="42" spans="1:9" s="8" customFormat="1" ht="15.75" customHeight="1">
      <c r="A42" s="23" t="s">
        <v>9</v>
      </c>
      <c r="B42" s="18" t="s">
        <v>18</v>
      </c>
      <c r="C42" s="16">
        <f t="shared" si="2"/>
        <v>247</v>
      </c>
      <c r="D42" s="16">
        <f t="shared" si="2"/>
        <v>528349</v>
      </c>
      <c r="E42" s="24">
        <v>78</v>
      </c>
      <c r="F42" s="24">
        <v>489312</v>
      </c>
      <c r="G42" s="24">
        <v>169</v>
      </c>
      <c r="H42" s="24">
        <v>39037</v>
      </c>
      <c r="I42" s="7"/>
    </row>
    <row r="43" spans="1:9" s="8" customFormat="1" ht="15.75" customHeight="1">
      <c r="A43" s="11"/>
      <c r="B43" s="18" t="s">
        <v>19</v>
      </c>
      <c r="C43" s="16">
        <f t="shared" si="2"/>
        <v>297</v>
      </c>
      <c r="D43" s="16">
        <f t="shared" si="2"/>
        <v>305719</v>
      </c>
      <c r="E43" s="8">
        <v>57</v>
      </c>
      <c r="F43" s="24">
        <v>243025</v>
      </c>
      <c r="G43" s="24">
        <v>240</v>
      </c>
      <c r="H43" s="24">
        <v>62694</v>
      </c>
      <c r="I43" s="7"/>
    </row>
    <row r="44" spans="1:9" s="8" customFormat="1" ht="15.75" customHeight="1">
      <c r="A44" s="11"/>
      <c r="B44" s="18" t="s">
        <v>20</v>
      </c>
      <c r="C44" s="16">
        <v>334</v>
      </c>
      <c r="D44" s="16">
        <v>291612</v>
      </c>
      <c r="E44" s="8">
        <v>60</v>
      </c>
      <c r="F44" s="24">
        <v>224476</v>
      </c>
      <c r="G44" s="24">
        <v>274</v>
      </c>
      <c r="H44" s="24">
        <v>67136</v>
      </c>
      <c r="I44" s="7"/>
    </row>
    <row r="45" spans="1:9" s="8" customFormat="1" ht="15.75" customHeight="1">
      <c r="A45" s="11"/>
      <c r="B45" s="18" t="s">
        <v>21</v>
      </c>
      <c r="C45" s="16">
        <f>SUM(E45,G45)</f>
        <v>538</v>
      </c>
      <c r="D45" s="16">
        <f>SUM(F45,H45)</f>
        <v>395511</v>
      </c>
      <c r="E45" s="8">
        <v>65</v>
      </c>
      <c r="F45" s="24">
        <v>229585</v>
      </c>
      <c r="G45" s="24">
        <v>473</v>
      </c>
      <c r="H45" s="24">
        <v>165926</v>
      </c>
      <c r="I45" s="7"/>
    </row>
    <row r="46" spans="1:9" s="8" customFormat="1" ht="15.75" customHeight="1">
      <c r="A46" s="28"/>
      <c r="B46" s="29"/>
      <c r="C46" s="30"/>
      <c r="D46" s="30"/>
      <c r="E46" s="31"/>
      <c r="F46" s="31"/>
      <c r="G46" s="31"/>
      <c r="H46" s="31"/>
      <c r="I46" s="7"/>
    </row>
    <row r="47" spans="1:8" s="8" customFormat="1" ht="15" customHeight="1">
      <c r="A47" s="11" t="s">
        <v>15</v>
      </c>
      <c r="B47" s="11"/>
      <c r="C47" s="11"/>
      <c r="D47" s="11"/>
      <c r="E47" s="11"/>
      <c r="G47" s="11"/>
      <c r="H47" s="32" t="s">
        <v>22</v>
      </c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2005-03-10T00:51:21Z</cp:lastPrinted>
  <dcterms:created xsi:type="dcterms:W3CDTF">2005-02-23T06:13:25Z</dcterms:created>
  <dcterms:modified xsi:type="dcterms:W3CDTF">2008-07-02T00:09:50Z</dcterms:modified>
  <cp:category/>
  <cp:version/>
  <cp:contentType/>
  <cp:contentStatus/>
</cp:coreProperties>
</file>