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1010" sheetId="1" r:id="rId1"/>
  </sheets>
  <externalReferences>
    <externalReference r:id="rId4"/>
  </externalReferences>
  <definedNames>
    <definedName name="_xlnm.Print_Area" localSheetId="0">'h01041010'!$A$1:$D$9</definedName>
    <definedName name="_xlnm.Print_Area">'/tmp/tmpul0a830l\[h010410010203.xls]１・２・３'!$1:$36</definedName>
  </definedNames>
  <calcPr fullCalcOnLoad="1"/>
</workbook>
</file>

<file path=xl/sharedStrings.xml><?xml version="1.0" encoding="utf-8"?>
<sst xmlns="http://schemas.openxmlformats.org/spreadsheetml/2006/main" count="13" uniqueCount="13">
  <si>
    <t>総         数</t>
  </si>
  <si>
    <t>発     送     量</t>
  </si>
  <si>
    <t>到     着     量</t>
  </si>
  <si>
    <t>12</t>
  </si>
  <si>
    <t>13</t>
  </si>
  <si>
    <t>14</t>
  </si>
  <si>
    <t>注）貨物営業成績による｡</t>
  </si>
  <si>
    <t>１０－１０  ＪＲ貨物姫路駅貨物発着量</t>
  </si>
  <si>
    <t>（単位：トン)</t>
  </si>
  <si>
    <t>区       分</t>
  </si>
  <si>
    <t>平成11年度</t>
  </si>
  <si>
    <t>15</t>
  </si>
  <si>
    <t>資料：日本貨物鉄道株式会社関西支社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</si>
</sst>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#,##0_ "/>
    <numFmt numFmtId="179" formatCode="0_ "/>
    <numFmt numFmtId="180" formatCode="#,##0;[Red]#,##0"/>
    <numFmt numFmtId="181" formatCode="#,##0.0"/>
    <numFmt numFmtId="182" formatCode="#,##0_ ;[Red]\-#,##0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178" fontId="9" fillId="0" borderId="5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4" xfId="0" applyNumberFormat="1" applyFont="1" applyBorder="1" applyAlignment="1" quotePrefix="1">
      <alignment horizontal="center" vertical="center"/>
    </xf>
    <xf numFmtId="178" fontId="9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 quotePrefix="1">
      <alignment horizontal="center"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10010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・２・３"/>
    </sheetNames>
    <sheetDataSet>
      <sheetData sheetId="0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11年度</v>
          </cell>
          <cell r="B5">
            <v>117968</v>
          </cell>
          <cell r="C5">
            <v>3014938</v>
          </cell>
          <cell r="D5">
            <v>117968</v>
          </cell>
          <cell r="E5">
            <v>100</v>
          </cell>
        </row>
        <row r="6">
          <cell r="A6" t="str">
            <v>  12</v>
          </cell>
          <cell r="B6">
            <v>113140</v>
          </cell>
          <cell r="C6">
            <v>2798610</v>
          </cell>
          <cell r="D6">
            <v>113140</v>
          </cell>
          <cell r="E6">
            <v>100</v>
          </cell>
        </row>
        <row r="7">
          <cell r="A7" t="str">
            <v>  13</v>
          </cell>
          <cell r="B7">
            <v>113144</v>
          </cell>
          <cell r="C7">
            <v>2853127</v>
          </cell>
          <cell r="D7">
            <v>113144</v>
          </cell>
          <cell r="E7">
            <v>100</v>
          </cell>
        </row>
        <row r="8">
          <cell r="A8" t="str">
            <v>  14</v>
          </cell>
          <cell r="B8">
            <v>112987</v>
          </cell>
          <cell r="C8">
            <v>2760760</v>
          </cell>
          <cell r="D8">
            <v>112987</v>
          </cell>
          <cell r="E8">
            <v>100</v>
          </cell>
        </row>
        <row r="9">
          <cell r="A9" t="str">
            <v>  15</v>
          </cell>
          <cell r="B9">
            <v>112969</v>
          </cell>
          <cell r="C9">
            <v>2760476</v>
          </cell>
          <cell r="D9">
            <v>112969</v>
          </cell>
          <cell r="E9">
            <v>100</v>
          </cell>
        </row>
        <row r="12">
          <cell r="A12" t="str">
            <v>１０－２  道路状況（県道）</v>
          </cell>
        </row>
        <row r="13">
          <cell r="E13" t="str">
            <v>（各年度末現在)</v>
          </cell>
        </row>
        <row r="14">
          <cell r="A14" t="str">
            <v>区       分</v>
          </cell>
          <cell r="B14" t="str">
            <v>実    延    長</v>
          </cell>
          <cell r="C14" t="str">
            <v>面         積</v>
          </cell>
          <cell r="D14" t="str">
            <v>舗　　　　　　装</v>
          </cell>
        </row>
        <row r="15">
          <cell r="B15" t="str">
            <v> (ｍ)</v>
          </cell>
          <cell r="C15" t="str">
            <v> (㎡)</v>
          </cell>
          <cell r="D15" t="str">
            <v> 延   長  (ｍ)</v>
          </cell>
          <cell r="E15" t="str">
            <v>  率    (％)</v>
          </cell>
        </row>
        <row r="16">
          <cell r="A16" t="str">
            <v>平 成 11年度</v>
          </cell>
          <cell r="B16">
            <v>215693</v>
          </cell>
          <cell r="C16">
            <v>2121902</v>
          </cell>
          <cell r="D16">
            <v>213111</v>
          </cell>
          <cell r="E16">
            <v>98.802928235965</v>
          </cell>
        </row>
        <row r="17">
          <cell r="A17" t="str">
            <v>  12</v>
          </cell>
          <cell r="B17">
            <v>215366</v>
          </cell>
          <cell r="C17">
            <v>2139111</v>
          </cell>
          <cell r="D17">
            <v>212784</v>
          </cell>
          <cell r="E17">
            <v>98.80111066742197</v>
          </cell>
        </row>
        <row r="18">
          <cell r="A18" t="str">
            <v>  13</v>
          </cell>
          <cell r="B18">
            <v>219069</v>
          </cell>
          <cell r="C18">
            <v>2190483</v>
          </cell>
          <cell r="D18">
            <v>216487</v>
          </cell>
          <cell r="E18">
            <v>98.82137591352496</v>
          </cell>
        </row>
        <row r="19">
          <cell r="A19" t="str">
            <v>  14</v>
          </cell>
          <cell r="B19">
            <v>219584</v>
          </cell>
          <cell r="C19">
            <v>2200925</v>
          </cell>
          <cell r="D19">
            <v>217002</v>
          </cell>
          <cell r="E19">
            <v>98.82414019236374</v>
          </cell>
        </row>
        <row r="20">
          <cell r="A20" t="str">
            <v>  15</v>
          </cell>
          <cell r="B20">
            <v>219302</v>
          </cell>
          <cell r="C20">
            <v>2203233</v>
          </cell>
          <cell r="D20">
            <v>217349</v>
          </cell>
          <cell r="E20">
            <v>99.10944724626314</v>
          </cell>
        </row>
        <row r="23">
          <cell r="A23" t="str">
            <v>１０－３  道路状況（市道）</v>
          </cell>
        </row>
        <row r="24">
          <cell r="E24" t="str">
            <v>（各年度末現在)</v>
          </cell>
        </row>
        <row r="25">
          <cell r="A25" t="str">
            <v>区       分</v>
          </cell>
          <cell r="B25" t="str">
            <v>実    延    長</v>
          </cell>
          <cell r="C25" t="str">
            <v>面         積</v>
          </cell>
          <cell r="D25" t="str">
            <v>舗　　　　　　装</v>
          </cell>
        </row>
        <row r="26">
          <cell r="B26" t="str">
            <v> (ｍ)</v>
          </cell>
          <cell r="C26" t="str">
            <v> (㎡)</v>
          </cell>
          <cell r="D26" t="str">
            <v> 延   長  (ｍ)</v>
          </cell>
          <cell r="E26" t="str">
            <v>  率    (％)</v>
          </cell>
        </row>
        <row r="27">
          <cell r="A27" t="str">
            <v>平 成 11年度</v>
          </cell>
          <cell r="B27">
            <v>1788148</v>
          </cell>
          <cell r="C27">
            <v>11177311</v>
          </cell>
          <cell r="D27">
            <v>1776705</v>
          </cell>
          <cell r="E27">
            <v>99.3600641557634</v>
          </cell>
        </row>
        <row r="28">
          <cell r="A28" t="str">
            <v>  12</v>
          </cell>
          <cell r="B28">
            <v>1801481</v>
          </cell>
          <cell r="C28">
            <v>11305946</v>
          </cell>
          <cell r="D28">
            <v>1790748</v>
          </cell>
          <cell r="E28">
            <v>99.40421242300084</v>
          </cell>
        </row>
        <row r="29">
          <cell r="A29" t="str">
            <v>  13</v>
          </cell>
          <cell r="B29">
            <v>1816623</v>
          </cell>
          <cell r="C29">
            <v>11432941</v>
          </cell>
          <cell r="D29">
            <v>1806337</v>
          </cell>
          <cell r="E29">
            <v>99.43378455518838</v>
          </cell>
        </row>
        <row r="30">
          <cell r="A30" t="str">
            <v>  14</v>
          </cell>
          <cell r="B30">
            <v>1832435</v>
          </cell>
          <cell r="C30">
            <v>11572380</v>
          </cell>
          <cell r="D30">
            <v>1822104</v>
          </cell>
          <cell r="E30">
            <v>99.43621465427151</v>
          </cell>
        </row>
        <row r="31">
          <cell r="A31" t="str">
            <v>  15</v>
          </cell>
          <cell r="B31">
            <v>1844646</v>
          </cell>
          <cell r="C31">
            <v>11689022</v>
          </cell>
          <cell r="D31">
            <v>1833967</v>
          </cell>
          <cell r="E31">
            <v>99.4210813348469</v>
          </cell>
        </row>
        <row r="32">
          <cell r="A32" t="str">
            <v>注) 道路の面積は有効面積とした｡</v>
          </cell>
          <cell r="E32" t="str">
            <v>                                    資料:国土交通省近畿地方建設局姫路工事事務所</v>
          </cell>
        </row>
        <row r="33">
          <cell r="A33" t="str">
            <v>　　舗装率＝（舗装延長／実延長）×</v>
          </cell>
          <cell r="C33" t="str">
            <v>100％              兵庫県道路公社播但連絡道路管理事務所</v>
          </cell>
        </row>
        <row r="34">
          <cell r="C34" t="str">
            <v>                   日本道路公団関西支社姫路管理事務所</v>
          </cell>
        </row>
        <row r="35">
          <cell r="C35" t="str">
            <v>                   兵庫県土木部道路補修課</v>
          </cell>
        </row>
        <row r="36">
          <cell r="C36" t="str">
            <v>                   兵庫県姫路土木事務所</v>
          </cell>
          <cell r="E36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2" width="21.5" style="2" customWidth="1"/>
    <col min="3" max="4" width="21.59765625" style="2" customWidth="1"/>
    <col min="5" max="16384" width="10.69921875" style="2" customWidth="1"/>
  </cols>
  <sheetData>
    <row r="1" ht="15.75" customHeight="1">
      <c r="A1" s="1" t="s">
        <v>7</v>
      </c>
    </row>
    <row r="2" ht="13.5" customHeight="1">
      <c r="D2" s="3" t="s">
        <v>8</v>
      </c>
    </row>
    <row r="3" spans="1:4" ht="34.5" customHeight="1">
      <c r="A3" s="4" t="s">
        <v>9</v>
      </c>
      <c r="B3" s="5" t="s">
        <v>0</v>
      </c>
      <c r="C3" s="6" t="s">
        <v>1</v>
      </c>
      <c r="D3" s="5" t="s">
        <v>2</v>
      </c>
    </row>
    <row r="4" spans="1:4" s="10" customFormat="1" ht="15.75" customHeight="1">
      <c r="A4" s="7" t="s">
        <v>10</v>
      </c>
      <c r="B4" s="8">
        <v>373159</v>
      </c>
      <c r="C4" s="9">
        <v>222055</v>
      </c>
      <c r="D4" s="9">
        <v>151104</v>
      </c>
    </row>
    <row r="5" spans="1:4" s="10" customFormat="1" ht="15.75" customHeight="1">
      <c r="A5" s="11" t="s">
        <v>3</v>
      </c>
      <c r="B5" s="8">
        <v>363280</v>
      </c>
      <c r="C5" s="9">
        <v>221821</v>
      </c>
      <c r="D5" s="9">
        <v>141459</v>
      </c>
    </row>
    <row r="6" spans="1:4" s="10" customFormat="1" ht="15.75" customHeight="1">
      <c r="A6" s="11" t="s">
        <v>4</v>
      </c>
      <c r="B6" s="12">
        <f>SUM(C6:D6)</f>
        <v>359175</v>
      </c>
      <c r="C6" s="12">
        <v>221866</v>
      </c>
      <c r="D6" s="12">
        <v>137309</v>
      </c>
    </row>
    <row r="7" spans="1:4" s="10" customFormat="1" ht="15.75" customHeight="1">
      <c r="A7" s="11" t="s">
        <v>5</v>
      </c>
      <c r="B7" s="8">
        <f>C7+D7</f>
        <v>375624</v>
      </c>
      <c r="C7" s="12">
        <v>236247</v>
      </c>
      <c r="D7" s="12">
        <v>139377</v>
      </c>
    </row>
    <row r="8" spans="1:4" s="10" customFormat="1" ht="15.75" customHeight="1">
      <c r="A8" s="13" t="s">
        <v>11</v>
      </c>
      <c r="B8" s="14">
        <v>404487</v>
      </c>
      <c r="C8" s="15">
        <v>255770</v>
      </c>
      <c r="D8" s="15">
        <v>148717</v>
      </c>
    </row>
    <row r="9" spans="1:4" ht="13.5" customHeight="1">
      <c r="A9" s="16" t="s">
        <v>6</v>
      </c>
      <c r="B9" s="16"/>
      <c r="D9" s="17" t="s">
        <v>12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2005-03-10T01:05:06Z</cp:lastPrinted>
  <dcterms:created xsi:type="dcterms:W3CDTF">2005-02-23T06:43:30Z</dcterms:created>
  <dcterms:modified xsi:type="dcterms:W3CDTF">2005-03-10T01:05:08Z</dcterms:modified>
  <cp:category/>
  <cp:version/>
  <cp:contentType/>
  <cp:contentStatus/>
</cp:coreProperties>
</file>