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605" sheetId="1" r:id="rId1"/>
  </sheets>
  <externalReferences>
    <externalReference r:id="rId4"/>
  </externalReferences>
  <definedNames>
    <definedName name="_xlnm.Print_Area" localSheetId="0">'h01041605'!$A$1:$H$18</definedName>
    <definedName name="_xlnm.Print_Area">'/（刊）統計要覧\平成16年版\原稿作成ファイル\グラフ・統計表\[H16要覧(16財政).xls]１・２'!#REF!</definedName>
  </definedNames>
  <calcPr fullCalcOnLoad="1"/>
</workbook>
</file>

<file path=xl/sharedStrings.xml><?xml version="1.0" encoding="utf-8"?>
<sst xmlns="http://schemas.openxmlformats.org/spreadsheetml/2006/main" count="23" uniqueCount="22">
  <si>
    <t>12年度</t>
  </si>
  <si>
    <t>13年度</t>
  </si>
  <si>
    <t>14年度</t>
  </si>
  <si>
    <t>総額</t>
  </si>
  <si>
    <t>市民税</t>
  </si>
  <si>
    <t xml:space="preserve">  個     人</t>
  </si>
  <si>
    <t xml:space="preserve">  法     人</t>
  </si>
  <si>
    <t>固定資産税</t>
  </si>
  <si>
    <t>軽自動車税</t>
  </si>
  <si>
    <t>市たばこ税</t>
  </si>
  <si>
    <t>特別土地保有税</t>
  </si>
  <si>
    <t>事業所税</t>
  </si>
  <si>
    <t>都市計画税</t>
  </si>
  <si>
    <t>１６－５  一般会計税目別収入内訳</t>
  </si>
  <si>
    <t>(単位：千円)</t>
  </si>
  <si>
    <t>区       分</t>
  </si>
  <si>
    <t>平成11年度</t>
  </si>
  <si>
    <t>15年度</t>
  </si>
  <si>
    <t xml:space="preserve"> 総      額</t>
  </si>
  <si>
    <t>【普　通　税】</t>
  </si>
  <si>
    <t>【目　的　税】</t>
  </si>
  <si>
    <t xml:space="preserve"> 資料:財政課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</si>
</sst>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8" fontId="9" fillId="0" borderId="0" xfId="16" applyFont="1" applyAlignment="1">
      <alignment vertical="center" shrinkToFit="1"/>
    </xf>
    <xf numFmtId="0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distributed" vertical="center"/>
    </xf>
    <xf numFmtId="0" fontId="9" fillId="0" borderId="3" xfId="0" applyNumberFormat="1" applyFont="1" applyBorder="1" applyAlignment="1">
      <alignment horizontal="justify" vertical="center"/>
    </xf>
    <xf numFmtId="3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0" fontId="9" fillId="0" borderId="4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distributed" vertical="center"/>
    </xf>
    <xf numFmtId="0" fontId="9" fillId="0" borderId="5" xfId="0" applyNumberFormat="1" applyFont="1" applyBorder="1" applyAlignment="1">
      <alignment horizontal="justify" vertical="center"/>
    </xf>
    <xf numFmtId="3" fontId="9" fillId="0" borderId="4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8" fontId="9" fillId="0" borderId="6" xfId="16" applyFont="1" applyBorder="1" applyAlignment="1">
      <alignment vertical="center" shrinkToFit="1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6&#24180;&#29256;\&#21407;&#31295;&#20316;&#25104;&#12501;&#12449;&#12452;&#12523;\&#12464;&#12521;&#12501;&#12539;&#32113;&#35336;&#34920;\H16&#35201;&#35239;(16&#36001;&#2591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１"/>
      <sheetName val="グラフ２"/>
      <sheetName val="１・２"/>
      <sheetName val="３・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showOutlineSymbols="0" zoomScaleSheetLayoutView="100" workbookViewId="0" topLeftCell="A1">
      <selection activeCell="A1" sqref="A1"/>
    </sheetView>
  </sheetViews>
  <sheetFormatPr defaultColWidth="8.796875" defaultRowHeight="13.5" customHeight="1"/>
  <cols>
    <col min="1" max="1" width="4.59765625" style="2" customWidth="1"/>
    <col min="2" max="2" width="20.59765625" style="2" customWidth="1"/>
    <col min="3" max="3" width="2.59765625" style="2" customWidth="1"/>
    <col min="4" max="8" width="12" style="2" customWidth="1"/>
    <col min="9" max="16384" width="10.69921875" style="2" customWidth="1"/>
  </cols>
  <sheetData>
    <row r="1" ht="13.5" customHeight="1">
      <c r="A1" s="1" t="s">
        <v>13</v>
      </c>
    </row>
    <row r="2" spans="7:8" ht="13.5" customHeight="1">
      <c r="G2" s="3"/>
      <c r="H2" s="3" t="s">
        <v>14</v>
      </c>
    </row>
    <row r="3" spans="1:8" ht="34.5" customHeight="1">
      <c r="A3" s="24" t="s">
        <v>15</v>
      </c>
      <c r="B3" s="25"/>
      <c r="C3" s="26"/>
      <c r="D3" s="4" t="s">
        <v>16</v>
      </c>
      <c r="E3" s="4" t="s">
        <v>0</v>
      </c>
      <c r="F3" s="4" t="s">
        <v>1</v>
      </c>
      <c r="G3" s="5" t="s">
        <v>2</v>
      </c>
      <c r="H3" s="5" t="s">
        <v>17</v>
      </c>
    </row>
    <row r="4" spans="1:8" s="10" customFormat="1" ht="18" customHeight="1">
      <c r="A4" s="6" t="s">
        <v>18</v>
      </c>
      <c r="B4" s="6"/>
      <c r="C4" s="7"/>
      <c r="D4" s="8">
        <f>SUM(D6+D15)</f>
        <v>92408479</v>
      </c>
      <c r="E4" s="8">
        <f>SUM(E6+E15)</f>
        <v>90305049</v>
      </c>
      <c r="F4" s="8">
        <f>SUM(F6+F15)</f>
        <v>89450984</v>
      </c>
      <c r="G4" s="8">
        <f>SUM(G6+G15)</f>
        <v>86874662</v>
      </c>
      <c r="H4" s="9">
        <f>H6+H15</f>
        <v>82790126</v>
      </c>
    </row>
    <row r="5" spans="1:8" s="10" customFormat="1" ht="18" customHeight="1">
      <c r="A5" s="10" t="s">
        <v>19</v>
      </c>
      <c r="C5" s="7"/>
      <c r="D5" s="11"/>
      <c r="E5" s="11"/>
      <c r="F5" s="11"/>
      <c r="G5" s="11"/>
      <c r="H5" s="9"/>
    </row>
    <row r="6" spans="2:8" s="10" customFormat="1" ht="18" customHeight="1">
      <c r="B6" s="12" t="s">
        <v>3</v>
      </c>
      <c r="C6" s="13"/>
      <c r="D6" s="11">
        <v>80624841</v>
      </c>
      <c r="E6" s="11">
        <v>78582537</v>
      </c>
      <c r="F6" s="11">
        <v>77766157</v>
      </c>
      <c r="G6" s="11">
        <v>75148293</v>
      </c>
      <c r="H6" s="9">
        <f>SUM(H8:H13)</f>
        <v>71667739</v>
      </c>
    </row>
    <row r="7" spans="2:8" s="10" customFormat="1" ht="18" customHeight="1">
      <c r="B7" s="12" t="s">
        <v>4</v>
      </c>
      <c r="C7" s="13"/>
      <c r="D7" s="11">
        <v>29759268</v>
      </c>
      <c r="E7" s="11">
        <v>29155255</v>
      </c>
      <c r="F7" s="11">
        <v>28348101</v>
      </c>
      <c r="G7" s="11">
        <v>26528189</v>
      </c>
      <c r="H7" s="9">
        <f>SUM(H8:H9)</f>
        <v>25525516</v>
      </c>
    </row>
    <row r="8" spans="2:8" s="10" customFormat="1" ht="18" customHeight="1">
      <c r="B8" s="10" t="s">
        <v>5</v>
      </c>
      <c r="C8" s="7"/>
      <c r="D8" s="14">
        <v>21913927</v>
      </c>
      <c r="E8" s="14">
        <v>20988256</v>
      </c>
      <c r="F8" s="14">
        <v>20415567</v>
      </c>
      <c r="G8" s="11">
        <v>19707185</v>
      </c>
      <c r="H8" s="9">
        <v>18565835</v>
      </c>
    </row>
    <row r="9" spans="2:8" s="10" customFormat="1" ht="18" customHeight="1">
      <c r="B9" s="10" t="s">
        <v>6</v>
      </c>
      <c r="C9" s="7"/>
      <c r="D9" s="14">
        <v>7845341</v>
      </c>
      <c r="E9" s="14">
        <v>8166999</v>
      </c>
      <c r="F9" s="14">
        <v>7932534</v>
      </c>
      <c r="G9" s="11">
        <v>6821004</v>
      </c>
      <c r="H9" s="9">
        <v>6959681</v>
      </c>
    </row>
    <row r="10" spans="2:8" s="10" customFormat="1" ht="18" customHeight="1">
      <c r="B10" s="12" t="s">
        <v>7</v>
      </c>
      <c r="C10" s="13"/>
      <c r="D10" s="14">
        <v>46615668</v>
      </c>
      <c r="E10" s="14">
        <v>45095340</v>
      </c>
      <c r="F10" s="14">
        <v>45264014</v>
      </c>
      <c r="G10" s="11">
        <v>44506953</v>
      </c>
      <c r="H10" s="9">
        <v>42000426</v>
      </c>
    </row>
    <row r="11" spans="2:8" s="10" customFormat="1" ht="18" customHeight="1">
      <c r="B11" s="12" t="s">
        <v>8</v>
      </c>
      <c r="C11" s="13"/>
      <c r="D11" s="14">
        <v>463806</v>
      </c>
      <c r="E11" s="14">
        <v>486597</v>
      </c>
      <c r="F11" s="14">
        <v>506696</v>
      </c>
      <c r="G11" s="11">
        <v>525785</v>
      </c>
      <c r="H11" s="9">
        <v>546701</v>
      </c>
    </row>
    <row r="12" spans="2:8" s="10" customFormat="1" ht="18" customHeight="1">
      <c r="B12" s="12" t="s">
        <v>9</v>
      </c>
      <c r="C12" s="13"/>
      <c r="D12" s="14">
        <v>3605302</v>
      </c>
      <c r="E12" s="14">
        <v>3588273</v>
      </c>
      <c r="F12" s="14">
        <v>3558220</v>
      </c>
      <c r="G12" s="11">
        <v>3467279</v>
      </c>
      <c r="H12" s="9">
        <v>3588236</v>
      </c>
    </row>
    <row r="13" spans="2:8" s="10" customFormat="1" ht="18" customHeight="1">
      <c r="B13" s="15" t="s">
        <v>10</v>
      </c>
      <c r="C13" s="13"/>
      <c r="D13" s="14">
        <v>180797</v>
      </c>
      <c r="E13" s="14">
        <v>257072</v>
      </c>
      <c r="F13" s="14">
        <v>89126</v>
      </c>
      <c r="G13" s="11">
        <v>120087</v>
      </c>
      <c r="H13" s="9">
        <v>6860</v>
      </c>
    </row>
    <row r="14" spans="1:8" s="10" customFormat="1" ht="18" customHeight="1">
      <c r="A14" s="10" t="s">
        <v>20</v>
      </c>
      <c r="C14" s="7"/>
      <c r="D14" s="11"/>
      <c r="E14" s="11"/>
      <c r="F14" s="11"/>
      <c r="G14" s="11"/>
      <c r="H14" s="9"/>
    </row>
    <row r="15" spans="2:8" s="10" customFormat="1" ht="18" customHeight="1">
      <c r="B15" s="12" t="s">
        <v>3</v>
      </c>
      <c r="C15" s="13"/>
      <c r="D15" s="11">
        <v>11783638</v>
      </c>
      <c r="E15" s="11">
        <v>11722512</v>
      </c>
      <c r="F15" s="11">
        <v>11684827</v>
      </c>
      <c r="G15" s="11">
        <v>11726369</v>
      </c>
      <c r="H15" s="9">
        <f>SUM(H16:H17)</f>
        <v>11122387</v>
      </c>
    </row>
    <row r="16" spans="2:8" s="10" customFormat="1" ht="18" customHeight="1">
      <c r="B16" s="12" t="s">
        <v>11</v>
      </c>
      <c r="C16" s="13"/>
      <c r="D16" s="14">
        <v>3506859</v>
      </c>
      <c r="E16" s="14">
        <v>3699388</v>
      </c>
      <c r="F16" s="14">
        <v>3543437</v>
      </c>
      <c r="G16" s="11">
        <v>3602699</v>
      </c>
      <c r="H16" s="9">
        <v>3445495</v>
      </c>
    </row>
    <row r="17" spans="1:8" s="10" customFormat="1" ht="18" customHeight="1">
      <c r="A17" s="16"/>
      <c r="B17" s="17" t="s">
        <v>12</v>
      </c>
      <c r="C17" s="18"/>
      <c r="D17" s="19">
        <v>8276779</v>
      </c>
      <c r="E17" s="19">
        <v>8023124</v>
      </c>
      <c r="F17" s="19">
        <v>8141390</v>
      </c>
      <c r="G17" s="20">
        <v>8123670</v>
      </c>
      <c r="H17" s="21">
        <v>7676892</v>
      </c>
    </row>
    <row r="18" spans="1:8" ht="13.5" customHeight="1">
      <c r="A18" s="22"/>
      <c r="B18" s="22"/>
      <c r="C18" s="22"/>
      <c r="D18" s="22"/>
      <c r="E18" s="22"/>
      <c r="F18" s="22"/>
      <c r="G18" s="23"/>
      <c r="H18" s="23" t="s">
        <v>21</v>
      </c>
    </row>
  </sheetData>
  <mergeCells count="1">
    <mergeCell ref="A3:C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2005-03-10T01:49:44Z</cp:lastPrinted>
  <dcterms:created xsi:type="dcterms:W3CDTF">2005-02-23T08:15:10Z</dcterms:created>
  <dcterms:modified xsi:type="dcterms:W3CDTF">2005-03-10T01:49:45Z</dcterms:modified>
  <cp:category/>
  <cp:version/>
  <cp:contentType/>
  <cp:contentStatus/>
</cp:coreProperties>
</file>