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情報政策室\06_情報政策課統計共有フォルダ\toukei\toukeiHP\h07\h0718\"/>
    </mc:Choice>
  </mc:AlternateContent>
  <bookViews>
    <workbookView xWindow="-12" yWindow="0" windowWidth="15216" windowHeight="4392"/>
  </bookViews>
  <sheets>
    <sheet name="H30" sheetId="1" r:id="rId1"/>
  </sheets>
  <definedNames>
    <definedName name="_xlnm.Print_Area" localSheetId="0">'H30'!$A$1:$AB$107</definedName>
  </definedNames>
  <calcPr calcId="162913"/>
</workbook>
</file>

<file path=xl/calcChain.xml><?xml version="1.0" encoding="utf-8"?>
<calcChain xmlns="http://schemas.openxmlformats.org/spreadsheetml/2006/main">
  <c r="J87" i="1" l="1"/>
  <c r="AA77" i="1"/>
  <c r="AB77" i="1"/>
  <c r="Z77" i="1"/>
  <c r="X49" i="1"/>
  <c r="Y49" i="1"/>
  <c r="W49" i="1"/>
  <c r="H66" i="1"/>
  <c r="O56" i="1"/>
  <c r="I38" i="1"/>
  <c r="L28" i="1"/>
  <c r="K18" i="1"/>
  <c r="H9" i="1"/>
  <c r="H97" i="1"/>
  <c r="G107" i="1"/>
  <c r="J85" i="1"/>
  <c r="L26" i="1"/>
  <c r="H7" i="1"/>
  <c r="K16" i="1"/>
</calcChain>
</file>

<file path=xl/sharedStrings.xml><?xml version="1.0" encoding="utf-8"?>
<sst xmlns="http://schemas.openxmlformats.org/spreadsheetml/2006/main" count="231" uniqueCount="76">
  <si>
    <t>表１　幼稚園の状況</t>
    <rPh sb="0" eb="1">
      <t>ヒョウ</t>
    </rPh>
    <rPh sb="3" eb="6">
      <t>ヨウチエン</t>
    </rPh>
    <rPh sb="7" eb="9">
      <t>ジョウキョウ</t>
    </rPh>
    <phoneticPr fontId="3"/>
  </si>
  <si>
    <t>年度</t>
    <rPh sb="0" eb="2">
      <t>ネンド</t>
    </rPh>
    <phoneticPr fontId="3"/>
  </si>
  <si>
    <t>計</t>
  </si>
  <si>
    <t>３歳児</t>
  </si>
  <si>
    <t>４歳児</t>
  </si>
  <si>
    <t>５歳児</t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</si>
  <si>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</si>
  <si>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</si>
  <si>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１学年</t>
  </si>
  <si>
    <t>２学年</t>
  </si>
  <si>
    <t>３学年</t>
  </si>
  <si>
    <t>４学年</t>
  </si>
  <si>
    <t>５学年</t>
  </si>
  <si>
    <t>６学年</t>
  </si>
  <si>
    <t>男</t>
  </si>
  <si>
    <t>女</t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</si>
  <si>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</si>
  <si>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</si>
  <si>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</si>
  <si>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学級数</t>
    <rPh sb="0" eb="3">
      <t>ガッキュウスウ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</si>
  <si>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</si>
  <si>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</si>
  <si>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学級数</t>
    <rPh sb="1" eb="3">
      <t>キュウスウ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</si>
  <si>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</si>
  <si>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</si>
  <si>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</si>
  <si>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学科数</t>
    <rPh sb="1" eb="2">
      <t>カ</t>
    </rPh>
    <rPh sb="2" eb="3">
      <t>スウ</t>
    </rPh>
    <phoneticPr fontId="3"/>
  </si>
  <si>
    <t>幼稚部</t>
    <rPh sb="0" eb="2">
      <t>ヨウチ</t>
    </rPh>
    <rPh sb="2" eb="3">
      <t>ブ</t>
    </rPh>
    <phoneticPr fontId="2"/>
  </si>
  <si>
    <t>大学等進学率(%)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</si>
  <si>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在園者数(人)</t>
    <rPh sb="0" eb="1">
      <t>ザイ</t>
    </rPh>
    <rPh sb="1" eb="2">
      <t>エン</t>
    </rPh>
    <rPh sb="2" eb="3">
      <t>シャ</t>
    </rPh>
    <rPh sb="3" eb="4">
      <t>カズ</t>
    </rPh>
    <rPh sb="5" eb="6">
      <t>ニン</t>
    </rPh>
    <phoneticPr fontId="3"/>
  </si>
  <si>
    <t>教員数(人)</t>
    <rPh sb="0" eb="2">
      <t>キョウイン</t>
    </rPh>
    <rPh sb="2" eb="3">
      <t>スウ</t>
    </rPh>
    <rPh sb="4" eb="5">
      <t>ニン</t>
    </rPh>
    <phoneticPr fontId="3"/>
  </si>
  <si>
    <t>教員一人あたりの園児数(人)</t>
    <rPh sb="0" eb="2">
      <t>キョウイン</t>
    </rPh>
    <rPh sb="2" eb="4">
      <t>ヒトリ</t>
    </rPh>
    <rPh sb="8" eb="9">
      <t>エン</t>
    </rPh>
    <rPh sb="9" eb="10">
      <t>ジ</t>
    </rPh>
    <rPh sb="10" eb="11">
      <t>スウ</t>
    </rPh>
    <rPh sb="12" eb="13">
      <t>ニン</t>
    </rPh>
    <phoneticPr fontId="3"/>
  </si>
  <si>
    <t>児童数（人）</t>
    <rPh sb="4" eb="5">
      <t>ニン</t>
    </rPh>
    <phoneticPr fontId="2"/>
  </si>
  <si>
    <t>学校数</t>
    <rPh sb="0" eb="1">
      <t>ガク</t>
    </rPh>
    <rPh sb="1" eb="2">
      <t>コウ</t>
    </rPh>
    <rPh sb="2" eb="3">
      <t>カズ</t>
    </rPh>
    <phoneticPr fontId="3"/>
  </si>
  <si>
    <t>教員１人あたりの児童数(人)</t>
    <rPh sb="0" eb="2">
      <t>キョウイン</t>
    </rPh>
    <rPh sb="3" eb="4">
      <t>ニン</t>
    </rPh>
    <rPh sb="8" eb="10">
      <t>ジドウ</t>
    </rPh>
    <rPh sb="10" eb="11">
      <t>スウ</t>
    </rPh>
    <phoneticPr fontId="3"/>
  </si>
  <si>
    <t>生徒数(人)</t>
    <phoneticPr fontId="3"/>
  </si>
  <si>
    <t>教員数(人)</t>
    <rPh sb="0" eb="2">
      <t>キョウイン</t>
    </rPh>
    <rPh sb="2" eb="3">
      <t>スウ</t>
    </rPh>
    <phoneticPr fontId="3"/>
  </si>
  <si>
    <t>教員1人あたりの生徒数(人)</t>
    <rPh sb="0" eb="2">
      <t>キョウイン</t>
    </rPh>
    <rPh sb="3" eb="4">
      <t>ニン</t>
    </rPh>
    <rPh sb="8" eb="11">
      <t>セイトスウ</t>
    </rPh>
    <phoneticPr fontId="3"/>
  </si>
  <si>
    <t>高等学校等進学率(％)</t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3"/>
  </si>
  <si>
    <t>生徒数(人)</t>
    <rPh sb="0" eb="3">
      <t>セイトスウ</t>
    </rPh>
    <phoneticPr fontId="3"/>
  </si>
  <si>
    <t>大学等進学者(人)</t>
    <rPh sb="0" eb="2">
      <t>ダイガク</t>
    </rPh>
    <rPh sb="2" eb="3">
      <t>トウ</t>
    </rPh>
    <rPh sb="3" eb="6">
      <t>シンガクシャ</t>
    </rPh>
    <phoneticPr fontId="3"/>
  </si>
  <si>
    <t>在学者数(人)</t>
    <rPh sb="0" eb="2">
      <t>ザイガク</t>
    </rPh>
    <rPh sb="2" eb="3">
      <t>シャ</t>
    </rPh>
    <rPh sb="3" eb="4">
      <t>スウ</t>
    </rPh>
    <phoneticPr fontId="3"/>
  </si>
  <si>
    <t>卒業者数(人)</t>
    <phoneticPr fontId="3"/>
  </si>
  <si>
    <t>就職者(人)</t>
    <rPh sb="0" eb="1">
      <t>ジュ</t>
    </rPh>
    <rPh sb="1" eb="2">
      <t>ショク</t>
    </rPh>
    <rPh sb="2" eb="3">
      <t>モノ</t>
    </rPh>
    <phoneticPr fontId="3"/>
  </si>
  <si>
    <t>生徒数(人)</t>
    <phoneticPr fontId="3"/>
  </si>
  <si>
    <t>卒業者数(人)</t>
    <rPh sb="5" eb="6">
      <t>ニン</t>
    </rPh>
    <phoneticPr fontId="3"/>
  </si>
  <si>
    <t>26年度</t>
    <rPh sb="2" eb="4">
      <t>ネンド</t>
    </rPh>
    <phoneticPr fontId="2"/>
  </si>
  <si>
    <t>27年度</t>
    <rPh sb="2" eb="4">
      <t>ネンド</t>
    </rPh>
    <phoneticPr fontId="2"/>
  </si>
  <si>
    <t>教育・保育職員数(人)</t>
    <rPh sb="0" eb="2">
      <t>キョウイク</t>
    </rPh>
    <rPh sb="3" eb="5">
      <t>ホイク</t>
    </rPh>
    <rPh sb="5" eb="8">
      <t>ショクインスウ</t>
    </rPh>
    <rPh sb="7" eb="8">
      <t>スウ</t>
    </rPh>
    <rPh sb="9" eb="10">
      <t>ニン</t>
    </rPh>
    <phoneticPr fontId="3"/>
  </si>
  <si>
    <t>教育・保育職員一人あたりの園児数(人)</t>
    <rPh sb="0" eb="2">
      <t>キョウイク</t>
    </rPh>
    <rPh sb="3" eb="5">
      <t>ホイク</t>
    </rPh>
    <rPh sb="5" eb="7">
      <t>ショクイン</t>
    </rPh>
    <rPh sb="7" eb="9">
      <t>ヒトリ</t>
    </rPh>
    <rPh sb="13" eb="14">
      <t>エン</t>
    </rPh>
    <rPh sb="14" eb="15">
      <t>ジ</t>
    </rPh>
    <rPh sb="15" eb="16">
      <t>スウ</t>
    </rPh>
    <rPh sb="17" eb="18">
      <t>ニン</t>
    </rPh>
    <phoneticPr fontId="3"/>
  </si>
  <si>
    <t>０歳児</t>
    <phoneticPr fontId="2"/>
  </si>
  <si>
    <t>１歳児</t>
  </si>
  <si>
    <t>２歳児</t>
  </si>
  <si>
    <t>表２　幼保連携型認定こども園の状況</t>
    <rPh sb="0" eb="1">
      <t>ヒョウ</t>
    </rPh>
    <rPh sb="3" eb="14">
      <t>ヨウホ</t>
    </rPh>
    <rPh sb="15" eb="17">
      <t>ジョウキョウ</t>
    </rPh>
    <phoneticPr fontId="3"/>
  </si>
  <si>
    <t>表３　小学校の状況</t>
    <rPh sb="0" eb="1">
      <t>ヒョウ</t>
    </rPh>
    <rPh sb="3" eb="6">
      <t>ショウガッコウ</t>
    </rPh>
    <rPh sb="7" eb="9">
      <t>ジョウキョウ</t>
    </rPh>
    <phoneticPr fontId="3"/>
  </si>
  <si>
    <t>表４　中学校の状況</t>
    <rPh sb="0" eb="1">
      <t>ヒョウ</t>
    </rPh>
    <rPh sb="3" eb="6">
      <t>チュウガッコウ</t>
    </rPh>
    <rPh sb="7" eb="9">
      <t>ジョウキョウ</t>
    </rPh>
    <phoneticPr fontId="3"/>
  </si>
  <si>
    <t>表５　中学校の状況別卒業者数</t>
    <rPh sb="0" eb="1">
      <t>ヒョウ</t>
    </rPh>
    <rPh sb="3" eb="6">
      <t>チュウガッコウ</t>
    </rPh>
    <phoneticPr fontId="3"/>
  </si>
  <si>
    <t>28年度</t>
    <rPh sb="2" eb="4">
      <t>ネンド</t>
    </rPh>
    <phoneticPr fontId="2"/>
  </si>
  <si>
    <t>高等学校等進学者(人)　　　　　　　　　　　　　　　　(就職進学者を含む)</t>
    <rPh sb="0" eb="2">
      <t>コウトウ</t>
    </rPh>
    <rPh sb="2" eb="4">
      <t>ガッコウ</t>
    </rPh>
    <rPh sb="4" eb="5">
      <t>ナド</t>
    </rPh>
    <rPh sb="5" eb="8">
      <t>シンガクシャ</t>
    </rPh>
    <phoneticPr fontId="3"/>
  </si>
  <si>
    <t>公共職業能力　　　　　　　　　　開発施設等入学者</t>
    <rPh sb="0" eb="2">
      <t>コウキョウ</t>
    </rPh>
    <rPh sb="2" eb="6">
      <t>ショクギョウノウリョク</t>
    </rPh>
    <phoneticPr fontId="7"/>
  </si>
  <si>
    <t>左記以外の者(人)</t>
    <rPh sb="0" eb="4">
      <t>サキイガイ</t>
    </rPh>
    <rPh sb="5" eb="6">
      <t>モノ</t>
    </rPh>
    <phoneticPr fontId="3"/>
  </si>
  <si>
    <t>死亡・不詳の者(人)</t>
    <rPh sb="0" eb="2">
      <t>シボウ</t>
    </rPh>
    <rPh sb="3" eb="5">
      <t>フショウ</t>
    </rPh>
    <rPh sb="6" eb="7">
      <t>モノ</t>
    </rPh>
    <phoneticPr fontId="3"/>
  </si>
  <si>
    <t>一時的な仕事に就いた者(人)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</si>
  <si>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r>
      <t>専修学校等入学者</t>
    </r>
    <r>
      <rPr>
        <sz val="8"/>
        <rFont val="ＭＳ Ｐゴシック"/>
        <family val="3"/>
        <charset val="128"/>
      </rPr>
      <t xml:space="preserve">
(就職して入学した者を含む)</t>
    </r>
    <rPh sb="18" eb="19">
      <t>モノ</t>
    </rPh>
    <phoneticPr fontId="3"/>
  </si>
  <si>
    <t>29年度</t>
    <rPh sb="2" eb="4">
      <t>ネンド</t>
    </rPh>
    <phoneticPr fontId="2"/>
  </si>
  <si>
    <t>30年度</t>
    <rPh sb="2" eb="4">
      <t>ネンド</t>
    </rPh>
    <phoneticPr fontId="2"/>
  </si>
  <si>
    <t>表７　高等学校（全日制・定時制）の状況</t>
    <rPh sb="0" eb="1">
      <t>ヒョウ</t>
    </rPh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ジョウキョウ</t>
    </rPh>
    <phoneticPr fontId="3"/>
  </si>
  <si>
    <t>表９　特別支援学校の状況</t>
    <rPh sb="0" eb="1">
      <t>ヒョウ</t>
    </rPh>
    <rPh sb="3" eb="5">
      <t>トクベツ</t>
    </rPh>
    <rPh sb="5" eb="7">
      <t>シエン</t>
    </rPh>
    <rPh sb="7" eb="9">
      <t>ガッコウ</t>
    </rPh>
    <rPh sb="10" eb="12">
      <t>ジョウキョウ</t>
    </rPh>
    <phoneticPr fontId="3"/>
  </si>
  <si>
    <t>表11　各種学校の状況</t>
    <rPh sb="0" eb="1">
      <t>ヒョウ</t>
    </rPh>
    <rPh sb="4" eb="6">
      <t>カクシュ</t>
    </rPh>
    <rPh sb="6" eb="8">
      <t>ガッコウ</t>
    </rPh>
    <rPh sb="9" eb="11">
      <t>ジョウキョウ</t>
    </rPh>
    <phoneticPr fontId="3"/>
  </si>
  <si>
    <t>表10　専修学校の状況</t>
    <rPh sb="0" eb="1">
      <t>ヒョウ</t>
    </rPh>
    <rPh sb="4" eb="6">
      <t>センシュウ</t>
    </rPh>
    <rPh sb="6" eb="8">
      <t>ガッコウ</t>
    </rPh>
    <rPh sb="9" eb="11">
      <t>ジョウキョウ</t>
    </rPh>
    <phoneticPr fontId="3"/>
  </si>
  <si>
    <t>表６　義務教育学校の状況</t>
    <rPh sb="0" eb="1">
      <t>ヒョウ</t>
    </rPh>
    <rPh sb="3" eb="5">
      <t>ギム</t>
    </rPh>
    <rPh sb="5" eb="7">
      <t>キョウイク</t>
    </rPh>
    <rPh sb="7" eb="9">
      <t>ガッコウ</t>
    </rPh>
    <rPh sb="10" eb="12">
      <t>ジョウキョウ</t>
    </rPh>
    <phoneticPr fontId="3"/>
  </si>
  <si>
    <t>７学年</t>
  </si>
  <si>
    <t>８学年</t>
  </si>
  <si>
    <t>９学年</t>
  </si>
  <si>
    <t>児童・生徒数(人)</t>
    <rPh sb="0" eb="2">
      <t>ジドウ</t>
    </rPh>
    <phoneticPr fontId="3"/>
  </si>
  <si>
    <t>表８　高等学校（全日制・定時制）の状況別卒業者数</t>
    <rPh sb="0" eb="1">
      <t>ヒョウ</t>
    </rPh>
    <rPh sb="3" eb="5">
      <t>コウトウ</t>
    </rPh>
    <rPh sb="5" eb="7">
      <t>ガッコウ</t>
    </rPh>
    <rPh sb="17" eb="19">
      <t>ジョウキョウ</t>
    </rPh>
    <rPh sb="19" eb="20">
      <t>ベツ</t>
    </rPh>
    <rPh sb="20" eb="24">
      <t>ソツギョウシャスウ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</si>
</sst>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;\-#,###"/>
    <numFmt numFmtId="177" formatCode="#,##0;\-#,##0;&quot;-&quot;"/>
    <numFmt numFmtId="178" formatCode="0.0_ "/>
    <numFmt numFmtId="179" formatCode="#,###;\-#,###;&quot;-&quot;"/>
  </numFmts>
  <fonts count="9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明朝"/>
      <family val="1"/>
      <charset val="128"/>
    </font>
    <font>
      <sz val="7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7" fontId="5" fillId="0" borderId="0"/>
    <xf numFmtId="37" fontId="5" fillId="0" borderId="0"/>
    <xf numFmtId="0" fontId="5" fillId="0" borderId="0"/>
    <xf numFmtId="0" fontId="4" fillId="0" borderId="0"/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Fill="1" applyBorder="1">
      <alignment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>
      <alignment vertical="center"/>
    </xf>
    <xf numFmtId="177" fontId="1" fillId="0" borderId="1" xfId="0" applyNumberFormat="1" applyFont="1" applyFill="1" applyBorder="1" applyAlignment="1" applyProtection="1">
      <alignment vertical="center"/>
      <protection locked="0"/>
    </xf>
    <xf numFmtId="176" fontId="1" fillId="0" borderId="1" xfId="0" applyNumberFormat="1" applyFont="1" applyFill="1" applyBorder="1" applyAlignment="1" applyProtection="1">
      <alignment horizontal="right" vertical="center"/>
      <protection locked="0"/>
    </xf>
    <xf numFmtId="179" fontId="1" fillId="0" borderId="1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Continuous" vertical="center"/>
      <protection locked="0"/>
    </xf>
    <xf numFmtId="178" fontId="0" fillId="0" borderId="0" xfId="0" applyNumberForma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>
      <alignment vertical="center"/>
    </xf>
    <xf numFmtId="176" fontId="1" fillId="0" borderId="1" xfId="2" applyNumberFormat="1" applyFont="1" applyFill="1" applyBorder="1" applyAlignment="1" applyProtection="1">
      <alignment horizontal="right" vertical="center"/>
      <protection locked="0"/>
    </xf>
    <xf numFmtId="37" fontId="1" fillId="0" borderId="1" xfId="2" applyFont="1" applyFill="1" applyBorder="1" applyAlignment="1" applyProtection="1">
      <alignment horizontal="right" vertical="center"/>
      <protection locked="0"/>
    </xf>
    <xf numFmtId="37" fontId="1" fillId="0" borderId="1" xfId="3" applyNumberFormat="1" applyFont="1" applyFill="1" applyBorder="1" applyAlignment="1" applyProtection="1">
      <alignment vertical="center"/>
      <protection locked="0"/>
    </xf>
    <xf numFmtId="37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 applyProtection="1">
      <alignment horizontal="right" vertical="center"/>
      <protection locked="0"/>
    </xf>
    <xf numFmtId="178" fontId="1" fillId="0" borderId="1" xfId="0" applyNumberFormat="1" applyFont="1" applyFill="1" applyBorder="1" applyAlignment="1">
      <alignment horizontal="right"/>
    </xf>
    <xf numFmtId="178" fontId="1" fillId="0" borderId="1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7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37" fontId="1" fillId="2" borderId="1" xfId="3" applyNumberFormat="1" applyFont="1" applyFill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 vertical="center" wrapText="1"/>
      <protection locked="0"/>
    </xf>
    <xf numFmtId="176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1" applyNumberFormat="1" applyFont="1" applyFill="1" applyBorder="1" applyAlignment="1" applyProtection="1">
      <alignment horizontal="center" vertical="center"/>
      <protection locked="0"/>
    </xf>
    <xf numFmtId="37" fontId="1" fillId="2" borderId="1" xfId="1" applyFont="1" applyFill="1" applyBorder="1" applyAlignment="1">
      <alignment vertical="center"/>
    </xf>
    <xf numFmtId="176" fontId="1" fillId="2" borderId="1" xfId="2" applyNumberFormat="1" applyFont="1" applyFill="1" applyBorder="1" applyAlignment="1" applyProtection="1">
      <alignment horizontal="center" vertical="center"/>
      <protection locked="0"/>
    </xf>
    <xf numFmtId="37" fontId="1" fillId="2" borderId="1" xfId="2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176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37" fontId="1" fillId="2" borderId="1" xfId="1" applyFont="1" applyFill="1" applyBorder="1" applyAlignment="1" applyProtection="1">
      <alignment horizontal="center" vertical="center"/>
      <protection locked="0"/>
    </xf>
    <xf numFmtId="176" fontId="1" fillId="2" borderId="1" xfId="1" applyNumberFormat="1" applyFont="1" applyFill="1" applyBorder="1" applyAlignment="1">
      <alignment horizontal="center" vertical="center"/>
    </xf>
    <xf numFmtId="0" fontId="1" fillId="2" borderId="1" xfId="4" applyFont="1" applyFill="1" applyBorder="1" applyAlignment="1" applyProtection="1">
      <alignment horizontal="center" vertical="center"/>
      <protection locked="0"/>
    </xf>
    <xf numFmtId="0" fontId="1" fillId="2" borderId="2" xfId="4" applyFont="1" applyFill="1" applyBorder="1" applyAlignment="1" applyProtection="1">
      <alignment horizontal="center" vertical="center" wrapText="1"/>
      <protection locked="0"/>
    </xf>
    <xf numFmtId="0" fontId="1" fillId="2" borderId="5" xfId="4" applyFont="1" applyFill="1" applyBorder="1" applyAlignment="1" applyProtection="1">
      <alignment horizontal="center" vertical="center" wrapText="1"/>
      <protection locked="0"/>
    </xf>
    <xf numFmtId="0" fontId="1" fillId="2" borderId="6" xfId="4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" fillId="2" borderId="5" xfId="1" applyNumberFormat="1" applyFont="1" applyFill="1" applyBorder="1" applyAlignment="1" applyProtection="1">
      <alignment horizontal="center" vertical="center" wrapText="1"/>
      <protection locked="0"/>
    </xf>
    <xf numFmtId="176" fontId="1" fillId="2" borderId="6" xfId="1" applyNumberFormat="1" applyFont="1" applyFill="1" applyBorder="1" applyAlignment="1" applyProtection="1">
      <alignment horizontal="center" vertical="center" wrapText="1"/>
      <protection locked="0"/>
    </xf>
    <xf numFmtId="176" fontId="1" fillId="2" borderId="3" xfId="1" applyNumberFormat="1" applyFont="1" applyFill="1" applyBorder="1" applyAlignment="1">
      <alignment horizontal="center" vertical="center"/>
    </xf>
    <xf numFmtId="176" fontId="1" fillId="2" borderId="7" xfId="1" applyNumberFormat="1" applyFont="1" applyFill="1" applyBorder="1" applyAlignment="1">
      <alignment horizontal="center" vertical="center"/>
    </xf>
    <xf numFmtId="176" fontId="1" fillId="2" borderId="8" xfId="1" applyNumberFormat="1" applyFont="1" applyFill="1" applyBorder="1" applyAlignment="1">
      <alignment horizontal="center" vertical="center"/>
    </xf>
  </cellXfs>
  <cellStyles count="5">
    <cellStyle name="標準" xfId="0" builtinId="0"/>
    <cellStyle name="標準_02# 中学校の市町別学校数、学級数、生徒数、長期欠席者、教員数及び職員数" xfId="1"/>
    <cellStyle name="標準_08# 養護学校の市町別学校数、学級数、在学者数、教員数及び職員数" xfId="2"/>
    <cellStyle name="標準_10# 専修学校の市町別学校数、学科数、生徒数、教員数及び職員数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tabSelected="1" view="pageBreakPreview" zoomScaleNormal="140" zoomScaleSheetLayoutView="100" workbookViewId="0">
      <selection activeCell="C12" sqref="C12:I12"/>
    </sheetView>
  </sheetViews>
  <sheetFormatPr defaultRowHeight="13.2"/>
  <cols>
    <col min="2" max="3" width="6" bestFit="1" customWidth="1"/>
    <col min="4" max="4" width="6" customWidth="1"/>
    <col min="5" max="5" width="6" bestFit="1" customWidth="1"/>
    <col min="6" max="28" width="6" customWidth="1"/>
  </cols>
  <sheetData>
    <row r="1" spans="1:11">
      <c r="A1" s="1" t="s">
        <v>0</v>
      </c>
    </row>
    <row r="2" spans="1:11" ht="13.5" customHeight="1">
      <c r="A2" s="52" t="s">
        <v>1</v>
      </c>
      <c r="B2" s="18" t="s">
        <v>33</v>
      </c>
      <c r="C2" s="84" t="s">
        <v>29</v>
      </c>
      <c r="D2" s="85"/>
      <c r="E2" s="85"/>
      <c r="F2" s="86"/>
      <c r="G2" s="87" t="s">
        <v>30</v>
      </c>
      <c r="H2" s="81" t="s">
        <v>31</v>
      </c>
    </row>
    <row r="3" spans="1:11">
      <c r="A3" s="52"/>
      <c r="B3" s="59" t="s">
        <v>2</v>
      </c>
      <c r="C3" s="59" t="s">
        <v>2</v>
      </c>
      <c r="D3" s="59" t="s">
        <v>3</v>
      </c>
      <c r="E3" s="59" t="s">
        <v>4</v>
      </c>
      <c r="F3" s="59" t="s">
        <v>5</v>
      </c>
      <c r="G3" s="88"/>
      <c r="H3" s="82"/>
    </row>
    <row r="4" spans="1:11">
      <c r="A4" s="52"/>
      <c r="B4" s="52"/>
      <c r="C4" s="52"/>
      <c r="D4" s="52"/>
      <c r="E4" s="52"/>
      <c r="F4" s="52"/>
      <c r="G4" s="89"/>
      <c r="H4" s="83"/>
    </row>
    <row r="5" spans="1:11">
      <c r="A5" s="16" t="s">
        <v>46</v>
      </c>
      <c r="B5" s="10">
        <v>57</v>
      </c>
      <c r="C5" s="10">
        <v>4520</v>
      </c>
      <c r="D5" s="10">
        <v>516</v>
      </c>
      <c r="E5" s="10">
        <v>1877</v>
      </c>
      <c r="F5" s="10">
        <v>2127</v>
      </c>
      <c r="G5" s="10">
        <v>281</v>
      </c>
      <c r="H5" s="9">
        <v>16.085409252669038</v>
      </c>
    </row>
    <row r="6" spans="1:11">
      <c r="A6" s="16" t="s">
        <v>47</v>
      </c>
      <c r="B6" s="10">
        <v>44</v>
      </c>
      <c r="C6" s="10">
        <v>3408</v>
      </c>
      <c r="D6" s="10">
        <v>276</v>
      </c>
      <c r="E6" s="10">
        <v>1477</v>
      </c>
      <c r="F6" s="10">
        <v>1655</v>
      </c>
      <c r="G6" s="10">
        <v>225</v>
      </c>
      <c r="H6" s="9">
        <v>15.1466666666667</v>
      </c>
    </row>
    <row r="7" spans="1:11">
      <c r="A7" s="16" t="s">
        <v>57</v>
      </c>
      <c r="B7" s="10">
        <v>44</v>
      </c>
      <c r="C7" s="10">
        <v>3336</v>
      </c>
      <c r="D7" s="10">
        <v>337</v>
      </c>
      <c r="E7" s="10">
        <v>1439</v>
      </c>
      <c r="F7" s="10">
        <v>1560</v>
      </c>
      <c r="G7" s="10">
        <v>233</v>
      </c>
      <c r="H7" s="26">
        <f>C7/G7</f>
        <v>14.317596566523605</v>
      </c>
    </row>
    <row r="8" spans="1:11">
      <c r="A8" s="16" t="s">
        <v>64</v>
      </c>
      <c r="B8" s="10">
        <v>43</v>
      </c>
      <c r="C8" s="10">
        <v>3108</v>
      </c>
      <c r="D8" s="10">
        <v>326</v>
      </c>
      <c r="E8" s="10">
        <v>1297</v>
      </c>
      <c r="F8" s="10">
        <v>1485</v>
      </c>
      <c r="G8" s="10">
        <v>223</v>
      </c>
      <c r="H8" s="26">
        <v>13.9</v>
      </c>
    </row>
    <row r="9" spans="1:11">
      <c r="A9" s="8" t="s">
        <v>65</v>
      </c>
      <c r="B9" s="10">
        <v>43</v>
      </c>
      <c r="C9" s="10">
        <v>2833</v>
      </c>
      <c r="D9" s="10">
        <v>317</v>
      </c>
      <c r="E9" s="10">
        <v>1152</v>
      </c>
      <c r="F9" s="10">
        <v>1364</v>
      </c>
      <c r="G9" s="10">
        <v>221</v>
      </c>
      <c r="H9" s="26">
        <f>C9/G9</f>
        <v>12.819004524886878</v>
      </c>
    </row>
    <row r="10" spans="1:11" s="31" customFormat="1">
      <c r="A10" s="28"/>
      <c r="B10" s="28"/>
      <c r="C10" s="28"/>
      <c r="D10" s="28"/>
      <c r="E10" s="28"/>
      <c r="F10" s="28"/>
      <c r="G10" s="29"/>
      <c r="H10" s="30"/>
    </row>
    <row r="11" spans="1:11">
      <c r="A11" s="1" t="s">
        <v>53</v>
      </c>
    </row>
    <row r="12" spans="1:11" ht="15.75" customHeight="1">
      <c r="A12" s="52" t="s">
        <v>1</v>
      </c>
      <c r="B12" s="18" t="s">
        <v>33</v>
      </c>
      <c r="C12" s="84" t="s">
        <v>29</v>
      </c>
      <c r="D12" s="85"/>
      <c r="E12" s="85"/>
      <c r="F12" s="85"/>
      <c r="G12" s="85"/>
      <c r="H12" s="85"/>
      <c r="I12" s="86"/>
      <c r="J12" s="87" t="s">
        <v>48</v>
      </c>
      <c r="K12" s="81" t="s">
        <v>49</v>
      </c>
    </row>
    <row r="13" spans="1:11" ht="15.75" customHeight="1">
      <c r="A13" s="52"/>
      <c r="B13" s="59" t="s">
        <v>2</v>
      </c>
      <c r="C13" s="59" t="s">
        <v>2</v>
      </c>
      <c r="D13" s="59" t="s">
        <v>50</v>
      </c>
      <c r="E13" s="59" t="s">
        <v>51</v>
      </c>
      <c r="F13" s="59" t="s">
        <v>52</v>
      </c>
      <c r="G13" s="59" t="s">
        <v>3</v>
      </c>
      <c r="H13" s="59" t="s">
        <v>4</v>
      </c>
      <c r="I13" s="59" t="s">
        <v>5</v>
      </c>
      <c r="J13" s="88"/>
      <c r="K13" s="82"/>
    </row>
    <row r="14" spans="1:11" ht="15.75" customHeight="1">
      <c r="A14" s="52"/>
      <c r="B14" s="52"/>
      <c r="C14" s="52"/>
      <c r="D14" s="52"/>
      <c r="E14" s="52"/>
      <c r="F14" s="52"/>
      <c r="G14" s="52"/>
      <c r="H14" s="52"/>
      <c r="I14" s="52"/>
      <c r="J14" s="89"/>
      <c r="K14" s="83"/>
    </row>
    <row r="15" spans="1:11" s="31" customFormat="1">
      <c r="A15" s="8" t="s">
        <v>47</v>
      </c>
      <c r="B15" s="10">
        <v>37</v>
      </c>
      <c r="C15" s="10">
        <v>4773</v>
      </c>
      <c r="D15" s="10">
        <v>82</v>
      </c>
      <c r="E15" s="10">
        <v>414</v>
      </c>
      <c r="F15" s="10">
        <v>581</v>
      </c>
      <c r="G15" s="10">
        <v>1199</v>
      </c>
      <c r="H15" s="10">
        <v>1299</v>
      </c>
      <c r="I15" s="10">
        <v>1198</v>
      </c>
      <c r="J15" s="10">
        <v>573</v>
      </c>
      <c r="K15" s="26">
        <v>8.3298429319371721</v>
      </c>
    </row>
    <row r="16" spans="1:11" s="31" customFormat="1">
      <c r="A16" s="8" t="s">
        <v>57</v>
      </c>
      <c r="B16" s="10">
        <v>41</v>
      </c>
      <c r="C16" s="10">
        <v>5178</v>
      </c>
      <c r="D16" s="10">
        <v>96</v>
      </c>
      <c r="E16" s="10">
        <v>450</v>
      </c>
      <c r="F16" s="10">
        <v>659</v>
      </c>
      <c r="G16" s="10">
        <v>1222</v>
      </c>
      <c r="H16" s="10">
        <v>1394</v>
      </c>
      <c r="I16" s="10">
        <v>1357</v>
      </c>
      <c r="J16" s="10">
        <v>628</v>
      </c>
      <c r="K16" s="26">
        <f>C16/J16</f>
        <v>8.2452229299363058</v>
      </c>
    </row>
    <row r="17" spans="1:12" s="31" customFormat="1">
      <c r="A17" s="8" t="s">
        <v>64</v>
      </c>
      <c r="B17" s="10">
        <v>46</v>
      </c>
      <c r="C17" s="10">
        <v>5743</v>
      </c>
      <c r="D17" s="10">
        <v>121</v>
      </c>
      <c r="E17" s="10">
        <v>513</v>
      </c>
      <c r="F17" s="10">
        <v>730</v>
      </c>
      <c r="G17" s="10">
        <v>1396</v>
      </c>
      <c r="H17" s="10">
        <v>1471</v>
      </c>
      <c r="I17" s="10">
        <v>1512</v>
      </c>
      <c r="J17" s="10">
        <v>711</v>
      </c>
      <c r="K17" s="26">
        <v>8.1</v>
      </c>
    </row>
    <row r="18" spans="1:12" s="31" customFormat="1">
      <c r="A18" s="8" t="s">
        <v>65</v>
      </c>
      <c r="B18" s="10">
        <v>51</v>
      </c>
      <c r="C18" s="10">
        <v>6071</v>
      </c>
      <c r="D18" s="10">
        <v>136</v>
      </c>
      <c r="E18" s="10">
        <v>572</v>
      </c>
      <c r="F18" s="10">
        <v>797</v>
      </c>
      <c r="G18" s="10">
        <v>1450</v>
      </c>
      <c r="H18" s="10">
        <v>1595</v>
      </c>
      <c r="I18" s="10">
        <v>1521</v>
      </c>
      <c r="J18" s="10">
        <v>863</v>
      </c>
      <c r="K18" s="26">
        <f>C18/J18</f>
        <v>7.0347624565469289</v>
      </c>
    </row>
    <row r="19" spans="1:12" s="31" customFormat="1">
      <c r="A19" s="28"/>
      <c r="B19" s="28"/>
      <c r="C19" s="28"/>
      <c r="D19" s="28"/>
      <c r="E19" s="28"/>
      <c r="F19" s="28"/>
      <c r="G19" s="29"/>
      <c r="H19" s="30"/>
    </row>
    <row r="20" spans="1:12">
      <c r="A20" s="1" t="s">
        <v>54</v>
      </c>
    </row>
    <row r="21" spans="1:12">
      <c r="A21" s="52" t="s">
        <v>1</v>
      </c>
      <c r="B21" s="77" t="s">
        <v>6</v>
      </c>
      <c r="C21" s="77" t="s">
        <v>7</v>
      </c>
      <c r="D21" s="90" t="s">
        <v>32</v>
      </c>
      <c r="E21" s="90"/>
      <c r="F21" s="90"/>
      <c r="G21" s="90"/>
      <c r="H21" s="90"/>
      <c r="I21" s="90"/>
      <c r="J21" s="90"/>
      <c r="K21" s="78" t="s">
        <v>30</v>
      </c>
      <c r="L21" s="56" t="s">
        <v>34</v>
      </c>
    </row>
    <row r="22" spans="1:12">
      <c r="A22" s="52"/>
      <c r="B22" s="77"/>
      <c r="C22" s="77"/>
      <c r="D22" s="77" t="s">
        <v>2</v>
      </c>
      <c r="E22" s="77" t="s">
        <v>8</v>
      </c>
      <c r="F22" s="77" t="s">
        <v>9</v>
      </c>
      <c r="G22" s="77" t="s">
        <v>10</v>
      </c>
      <c r="H22" s="77" t="s">
        <v>11</v>
      </c>
      <c r="I22" s="77" t="s">
        <v>12</v>
      </c>
      <c r="J22" s="77" t="s">
        <v>13</v>
      </c>
      <c r="K22" s="79"/>
      <c r="L22" s="56"/>
    </row>
    <row r="23" spans="1:12">
      <c r="A23" s="52"/>
      <c r="B23" s="77"/>
      <c r="C23" s="77"/>
      <c r="D23" s="77"/>
      <c r="E23" s="77"/>
      <c r="F23" s="77"/>
      <c r="G23" s="77"/>
      <c r="H23" s="77"/>
      <c r="I23" s="77"/>
      <c r="J23" s="77"/>
      <c r="K23" s="80"/>
      <c r="L23" s="56"/>
    </row>
    <row r="24" spans="1:12">
      <c r="A24" s="16" t="s">
        <v>46</v>
      </c>
      <c r="B24" s="10">
        <v>69</v>
      </c>
      <c r="C24" s="10">
        <v>1179</v>
      </c>
      <c r="D24" s="10">
        <v>30843</v>
      </c>
      <c r="E24" s="10">
        <v>5028</v>
      </c>
      <c r="F24" s="10">
        <v>5071</v>
      </c>
      <c r="G24" s="10">
        <v>5010</v>
      </c>
      <c r="H24" s="10">
        <v>5035</v>
      </c>
      <c r="I24" s="10">
        <v>5291</v>
      </c>
      <c r="J24" s="10">
        <v>5408</v>
      </c>
      <c r="K24" s="10">
        <v>1816</v>
      </c>
      <c r="L24" s="9">
        <v>16.984030837004404</v>
      </c>
    </row>
    <row r="25" spans="1:12">
      <c r="A25" s="16" t="s">
        <v>47</v>
      </c>
      <c r="B25" s="10">
        <v>69</v>
      </c>
      <c r="C25" s="10">
        <v>1168</v>
      </c>
      <c r="D25" s="10">
        <v>30453</v>
      </c>
      <c r="E25" s="10">
        <v>5053</v>
      </c>
      <c r="F25" s="10">
        <v>5003</v>
      </c>
      <c r="G25" s="10">
        <v>5056</v>
      </c>
      <c r="H25" s="10">
        <v>5015</v>
      </c>
      <c r="I25" s="10">
        <v>5028</v>
      </c>
      <c r="J25" s="10">
        <v>5298</v>
      </c>
      <c r="K25" s="10">
        <v>1794</v>
      </c>
      <c r="L25" s="9">
        <v>16.974916387959865</v>
      </c>
    </row>
    <row r="26" spans="1:12">
      <c r="A26" s="16" t="s">
        <v>57</v>
      </c>
      <c r="B26" s="10">
        <v>69</v>
      </c>
      <c r="C26" s="10">
        <v>1156</v>
      </c>
      <c r="D26" s="10">
        <v>30067</v>
      </c>
      <c r="E26" s="10">
        <v>4902</v>
      </c>
      <c r="F26" s="10">
        <v>5055</v>
      </c>
      <c r="G26" s="10">
        <v>5010</v>
      </c>
      <c r="H26" s="10">
        <v>5054</v>
      </c>
      <c r="I26" s="10">
        <v>5015</v>
      </c>
      <c r="J26" s="10">
        <v>5031</v>
      </c>
      <c r="K26" s="10">
        <v>1787</v>
      </c>
      <c r="L26" s="9">
        <f>D26/K26</f>
        <v>16.825405707890319</v>
      </c>
    </row>
    <row r="27" spans="1:12">
      <c r="A27" s="16" t="s">
        <v>64</v>
      </c>
      <c r="B27" s="10">
        <v>69</v>
      </c>
      <c r="C27" s="10">
        <v>1162</v>
      </c>
      <c r="D27" s="10">
        <v>29899</v>
      </c>
      <c r="E27" s="10">
        <v>4891</v>
      </c>
      <c r="F27" s="10">
        <v>4904</v>
      </c>
      <c r="G27" s="10">
        <v>5051</v>
      </c>
      <c r="H27" s="10">
        <v>5002</v>
      </c>
      <c r="I27" s="10">
        <v>5047</v>
      </c>
      <c r="J27" s="10">
        <v>5004</v>
      </c>
      <c r="K27" s="10">
        <v>1800</v>
      </c>
      <c r="L27" s="9">
        <v>16.8</v>
      </c>
    </row>
    <row r="28" spans="1:12">
      <c r="A28" s="8" t="s">
        <v>65</v>
      </c>
      <c r="B28" s="10">
        <v>68</v>
      </c>
      <c r="C28" s="10">
        <v>1140</v>
      </c>
      <c r="D28" s="10">
        <v>29111</v>
      </c>
      <c r="E28" s="10">
        <v>4796</v>
      </c>
      <c r="F28" s="10">
        <v>4760</v>
      </c>
      <c r="G28" s="10">
        <v>4804</v>
      </c>
      <c r="H28" s="10">
        <v>4930</v>
      </c>
      <c r="I28" s="10">
        <v>4886</v>
      </c>
      <c r="J28" s="10">
        <v>4935</v>
      </c>
      <c r="K28" s="10">
        <v>1767</v>
      </c>
      <c r="L28" s="26">
        <f>D28/K28</f>
        <v>16.474816072439161</v>
      </c>
    </row>
    <row r="29" spans="1:12">
      <c r="A29" s="19"/>
      <c r="B29" s="17"/>
    </row>
    <row r="30" spans="1:12">
      <c r="A30" s="4" t="s">
        <v>55</v>
      </c>
    </row>
    <row r="31" spans="1:12">
      <c r="A31" s="52" t="s">
        <v>1</v>
      </c>
      <c r="B31" s="75" t="s">
        <v>6</v>
      </c>
      <c r="C31" s="66" t="s">
        <v>7</v>
      </c>
      <c r="D31" s="76" t="s">
        <v>35</v>
      </c>
      <c r="E31" s="76"/>
      <c r="F31" s="76"/>
      <c r="G31" s="76"/>
      <c r="H31" s="74" t="s">
        <v>36</v>
      </c>
      <c r="I31" s="56" t="s">
        <v>37</v>
      </c>
    </row>
    <row r="32" spans="1:12">
      <c r="A32" s="52"/>
      <c r="B32" s="75"/>
      <c r="C32" s="66"/>
      <c r="D32" s="66" t="s">
        <v>2</v>
      </c>
      <c r="E32" s="66" t="s">
        <v>8</v>
      </c>
      <c r="F32" s="66" t="s">
        <v>9</v>
      </c>
      <c r="G32" s="66" t="s">
        <v>10</v>
      </c>
      <c r="H32" s="74"/>
      <c r="I32" s="56"/>
    </row>
    <row r="33" spans="1:25">
      <c r="A33" s="52"/>
      <c r="B33" s="75"/>
      <c r="C33" s="66"/>
      <c r="D33" s="67"/>
      <c r="E33" s="67"/>
      <c r="F33" s="67"/>
      <c r="G33" s="67"/>
      <c r="H33" s="74"/>
      <c r="I33" s="56"/>
    </row>
    <row r="34" spans="1:25">
      <c r="A34" s="16" t="s">
        <v>46</v>
      </c>
      <c r="B34" s="10">
        <v>40</v>
      </c>
      <c r="C34" s="10">
        <v>527</v>
      </c>
      <c r="D34" s="10">
        <v>16751</v>
      </c>
      <c r="E34" s="10">
        <v>5493</v>
      </c>
      <c r="F34" s="10">
        <v>5655</v>
      </c>
      <c r="G34" s="10">
        <v>5603</v>
      </c>
      <c r="H34" s="10">
        <v>1103</v>
      </c>
      <c r="I34" s="9">
        <v>15.186763372620128</v>
      </c>
    </row>
    <row r="35" spans="1:25">
      <c r="A35" s="16" t="s">
        <v>47</v>
      </c>
      <c r="B35" s="10">
        <v>40</v>
      </c>
      <c r="C35" s="10">
        <v>530</v>
      </c>
      <c r="D35" s="10">
        <v>16519</v>
      </c>
      <c r="E35" s="10">
        <v>5374</v>
      </c>
      <c r="F35" s="10">
        <v>5500</v>
      </c>
      <c r="G35" s="10">
        <v>5645</v>
      </c>
      <c r="H35" s="10">
        <v>1113</v>
      </c>
      <c r="I35" s="9">
        <v>14.841868823000899</v>
      </c>
    </row>
    <row r="36" spans="1:25">
      <c r="A36" s="16" t="s">
        <v>57</v>
      </c>
      <c r="B36" s="10">
        <v>40</v>
      </c>
      <c r="C36" s="10">
        <v>524</v>
      </c>
      <c r="D36" s="10">
        <v>16103</v>
      </c>
      <c r="E36" s="10">
        <v>5238</v>
      </c>
      <c r="F36" s="10">
        <v>5374</v>
      </c>
      <c r="G36" s="10">
        <v>5491</v>
      </c>
      <c r="H36" s="10">
        <v>1119</v>
      </c>
      <c r="I36" s="9">
        <v>14.390527256478999</v>
      </c>
    </row>
    <row r="37" spans="1:25">
      <c r="A37" s="16" t="s">
        <v>64</v>
      </c>
      <c r="B37" s="10">
        <v>40</v>
      </c>
      <c r="C37" s="10">
        <v>506</v>
      </c>
      <c r="D37" s="10">
        <v>15582</v>
      </c>
      <c r="E37" s="10">
        <v>5005</v>
      </c>
      <c r="F37" s="10">
        <v>5216</v>
      </c>
      <c r="G37" s="10">
        <v>5361</v>
      </c>
      <c r="H37" s="10">
        <v>1089</v>
      </c>
      <c r="I37" s="26">
        <v>14.3</v>
      </c>
    </row>
    <row r="38" spans="1:25">
      <c r="A38" s="8" t="s">
        <v>65</v>
      </c>
      <c r="B38" s="10">
        <v>39</v>
      </c>
      <c r="C38" s="10">
        <v>479</v>
      </c>
      <c r="D38" s="10">
        <v>14899</v>
      </c>
      <c r="E38" s="10">
        <v>4869</v>
      </c>
      <c r="F38" s="10">
        <v>4918</v>
      </c>
      <c r="G38" s="10">
        <v>5112</v>
      </c>
      <c r="H38" s="10">
        <v>1037</v>
      </c>
      <c r="I38" s="26">
        <f>D38/H38</f>
        <v>14.367405978784957</v>
      </c>
    </row>
    <row r="40" spans="1:25">
      <c r="A40" s="4" t="s">
        <v>56</v>
      </c>
    </row>
    <row r="41" spans="1:25" ht="13.5" customHeight="1">
      <c r="A41" s="52" t="s">
        <v>1</v>
      </c>
      <c r="B41" s="59" t="s">
        <v>45</v>
      </c>
      <c r="C41" s="52"/>
      <c r="D41" s="52"/>
      <c r="E41" s="63" t="s">
        <v>58</v>
      </c>
      <c r="F41" s="45"/>
      <c r="G41" s="46"/>
      <c r="H41" s="63" t="s">
        <v>63</v>
      </c>
      <c r="I41" s="45"/>
      <c r="J41" s="46"/>
      <c r="K41" s="45" t="s">
        <v>59</v>
      </c>
      <c r="L41" s="45"/>
      <c r="M41" s="46"/>
      <c r="N41" s="51" t="s">
        <v>43</v>
      </c>
      <c r="O41" s="51"/>
      <c r="P41" s="51"/>
      <c r="Q41" s="51" t="s">
        <v>60</v>
      </c>
      <c r="R41" s="51"/>
      <c r="S41" s="51"/>
      <c r="T41" s="51" t="s">
        <v>61</v>
      </c>
      <c r="U41" s="51"/>
      <c r="V41" s="51"/>
      <c r="W41" s="52" t="s">
        <v>38</v>
      </c>
      <c r="X41" s="53"/>
      <c r="Y41" s="53"/>
    </row>
    <row r="42" spans="1:25">
      <c r="A42" s="52"/>
      <c r="B42" s="52"/>
      <c r="C42" s="52"/>
      <c r="D42" s="52"/>
      <c r="E42" s="64"/>
      <c r="F42" s="47"/>
      <c r="G42" s="48"/>
      <c r="H42" s="64"/>
      <c r="I42" s="47"/>
      <c r="J42" s="48"/>
      <c r="K42" s="47"/>
      <c r="L42" s="47"/>
      <c r="M42" s="48"/>
      <c r="N42" s="51"/>
      <c r="O42" s="51"/>
      <c r="P42" s="51"/>
      <c r="Q42" s="51"/>
      <c r="R42" s="51"/>
      <c r="S42" s="51"/>
      <c r="T42" s="51"/>
      <c r="U42" s="51"/>
      <c r="V42" s="51"/>
      <c r="W42" s="53"/>
      <c r="X42" s="53"/>
      <c r="Y42" s="53"/>
    </row>
    <row r="43" spans="1:25">
      <c r="A43" s="52"/>
      <c r="B43" s="52"/>
      <c r="C43" s="52"/>
      <c r="D43" s="52"/>
      <c r="E43" s="65"/>
      <c r="F43" s="49"/>
      <c r="G43" s="50"/>
      <c r="H43" s="65"/>
      <c r="I43" s="49"/>
      <c r="J43" s="50"/>
      <c r="K43" s="49"/>
      <c r="L43" s="49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3"/>
      <c r="X43" s="53"/>
      <c r="Y43" s="53"/>
    </row>
    <row r="44" spans="1:25">
      <c r="A44" s="52"/>
      <c r="B44" s="7" t="s">
        <v>2</v>
      </c>
      <c r="C44" s="7" t="s">
        <v>14</v>
      </c>
      <c r="D44" s="7" t="s">
        <v>15</v>
      </c>
      <c r="E44" s="7" t="s">
        <v>16</v>
      </c>
      <c r="F44" s="7" t="s">
        <v>14</v>
      </c>
      <c r="G44" s="7" t="s">
        <v>15</v>
      </c>
      <c r="H44" s="7" t="s">
        <v>16</v>
      </c>
      <c r="I44" s="7" t="s">
        <v>14</v>
      </c>
      <c r="J44" s="7" t="s">
        <v>15</v>
      </c>
      <c r="K44" s="7" t="s">
        <v>16</v>
      </c>
      <c r="L44" s="7" t="s">
        <v>14</v>
      </c>
      <c r="M44" s="7" t="s">
        <v>15</v>
      </c>
      <c r="N44" s="7" t="s">
        <v>16</v>
      </c>
      <c r="O44" s="7" t="s">
        <v>14</v>
      </c>
      <c r="P44" s="7" t="s">
        <v>15</v>
      </c>
      <c r="Q44" s="7" t="s">
        <v>16</v>
      </c>
      <c r="R44" s="7" t="s">
        <v>14</v>
      </c>
      <c r="S44" s="7" t="s">
        <v>15</v>
      </c>
      <c r="T44" s="7" t="s">
        <v>16</v>
      </c>
      <c r="U44" s="7" t="s">
        <v>14</v>
      </c>
      <c r="V44" s="7" t="s">
        <v>15</v>
      </c>
      <c r="W44" s="7" t="s">
        <v>16</v>
      </c>
      <c r="X44" s="7" t="s">
        <v>17</v>
      </c>
      <c r="Y44" s="7" t="s">
        <v>18</v>
      </c>
    </row>
    <row r="45" spans="1:25">
      <c r="A45" s="16" t="s">
        <v>46</v>
      </c>
      <c r="B45" s="10">
        <v>5774</v>
      </c>
      <c r="C45" s="10">
        <v>2936</v>
      </c>
      <c r="D45" s="10">
        <v>2838</v>
      </c>
      <c r="E45" s="10">
        <v>5641</v>
      </c>
      <c r="F45" s="10">
        <v>2852</v>
      </c>
      <c r="G45" s="10">
        <v>2789</v>
      </c>
      <c r="H45" s="10">
        <v>24</v>
      </c>
      <c r="I45" s="10">
        <v>11</v>
      </c>
      <c r="J45" s="10">
        <v>13</v>
      </c>
      <c r="K45" s="10">
        <v>13</v>
      </c>
      <c r="L45" s="10">
        <v>13</v>
      </c>
      <c r="M45" s="10">
        <v>0</v>
      </c>
      <c r="N45" s="11">
        <v>20</v>
      </c>
      <c r="O45" s="10">
        <v>18</v>
      </c>
      <c r="P45" s="10">
        <v>2</v>
      </c>
      <c r="Q45" s="10">
        <v>76</v>
      </c>
      <c r="R45" s="10">
        <v>42</v>
      </c>
      <c r="S45" s="10">
        <v>34</v>
      </c>
      <c r="T45" s="10">
        <v>0</v>
      </c>
      <c r="U45" s="10">
        <v>0</v>
      </c>
      <c r="V45" s="10">
        <v>0</v>
      </c>
      <c r="W45" s="34">
        <v>97.69657083477658</v>
      </c>
      <c r="X45" s="34">
        <v>97.138964577656679</v>
      </c>
      <c r="Y45" s="34">
        <v>98.273431994362227</v>
      </c>
    </row>
    <row r="46" spans="1:25">
      <c r="A46" s="16" t="s">
        <v>47</v>
      </c>
      <c r="B46" s="10">
        <v>5610</v>
      </c>
      <c r="C46" s="10">
        <v>2903</v>
      </c>
      <c r="D46" s="10">
        <v>2707</v>
      </c>
      <c r="E46" s="10">
        <v>5506</v>
      </c>
      <c r="F46" s="10">
        <v>2841</v>
      </c>
      <c r="G46" s="10">
        <v>2665</v>
      </c>
      <c r="H46" s="10">
        <v>20</v>
      </c>
      <c r="I46" s="10">
        <v>7</v>
      </c>
      <c r="J46" s="10">
        <v>13</v>
      </c>
      <c r="K46" s="10">
        <v>4</v>
      </c>
      <c r="L46" s="10">
        <v>4</v>
      </c>
      <c r="M46" s="10">
        <v>0</v>
      </c>
      <c r="N46" s="11">
        <v>25</v>
      </c>
      <c r="O46" s="10">
        <v>16</v>
      </c>
      <c r="P46" s="10">
        <v>9</v>
      </c>
      <c r="Q46" s="10">
        <v>54</v>
      </c>
      <c r="R46" s="10">
        <v>34</v>
      </c>
      <c r="S46" s="10">
        <v>20</v>
      </c>
      <c r="T46" s="10">
        <v>1</v>
      </c>
      <c r="U46" s="10">
        <v>1</v>
      </c>
      <c r="V46" s="10">
        <v>0</v>
      </c>
      <c r="W46" s="34">
        <v>98.1</v>
      </c>
      <c r="X46" s="34">
        <v>97.864278332759213</v>
      </c>
      <c r="Y46" s="34">
        <v>98.448466937569265</v>
      </c>
    </row>
    <row r="47" spans="1:25">
      <c r="A47" s="16" t="s">
        <v>57</v>
      </c>
      <c r="B47" s="10">
        <v>5649</v>
      </c>
      <c r="C47" s="10">
        <v>2864</v>
      </c>
      <c r="D47" s="10">
        <v>2785</v>
      </c>
      <c r="E47" s="10">
        <v>5558</v>
      </c>
      <c r="F47" s="10">
        <v>2811</v>
      </c>
      <c r="G47" s="10">
        <v>2747</v>
      </c>
      <c r="H47" s="10">
        <v>21</v>
      </c>
      <c r="I47" s="10">
        <v>11</v>
      </c>
      <c r="J47" s="10">
        <v>10</v>
      </c>
      <c r="K47" s="10">
        <v>1</v>
      </c>
      <c r="L47" s="10">
        <v>1</v>
      </c>
      <c r="M47" s="10">
        <v>0</v>
      </c>
      <c r="N47" s="11">
        <v>28</v>
      </c>
      <c r="O47" s="10">
        <v>19</v>
      </c>
      <c r="P47" s="10">
        <v>9</v>
      </c>
      <c r="Q47" s="10">
        <v>41</v>
      </c>
      <c r="R47" s="10">
        <v>22</v>
      </c>
      <c r="S47" s="10">
        <v>19</v>
      </c>
      <c r="T47" s="10">
        <v>0</v>
      </c>
      <c r="U47" s="10">
        <v>0</v>
      </c>
      <c r="V47" s="10">
        <v>0</v>
      </c>
      <c r="W47" s="34">
        <v>98.389095415117723</v>
      </c>
      <c r="X47" s="34">
        <v>98.149441340782118</v>
      </c>
      <c r="Y47" s="34">
        <v>98.635547576301619</v>
      </c>
    </row>
    <row r="48" spans="1:25">
      <c r="A48" s="16" t="s">
        <v>64</v>
      </c>
      <c r="B48" s="10">
        <v>5486</v>
      </c>
      <c r="C48" s="10">
        <v>2868</v>
      </c>
      <c r="D48" s="10">
        <v>2618</v>
      </c>
      <c r="E48" s="10">
        <v>5419</v>
      </c>
      <c r="F48" s="10">
        <v>2826</v>
      </c>
      <c r="G48" s="10">
        <v>2593</v>
      </c>
      <c r="H48" s="10">
        <v>17</v>
      </c>
      <c r="I48" s="10">
        <v>10</v>
      </c>
      <c r="J48" s="10">
        <v>7</v>
      </c>
      <c r="K48" s="10">
        <v>4</v>
      </c>
      <c r="L48" s="10">
        <v>3</v>
      </c>
      <c r="M48" s="10">
        <v>1</v>
      </c>
      <c r="N48" s="11">
        <v>14</v>
      </c>
      <c r="O48" s="10">
        <v>12</v>
      </c>
      <c r="P48" s="10">
        <v>2</v>
      </c>
      <c r="Q48" s="10">
        <v>32</v>
      </c>
      <c r="R48" s="10">
        <v>17</v>
      </c>
      <c r="S48" s="10">
        <v>15</v>
      </c>
      <c r="T48" s="10">
        <v>0</v>
      </c>
      <c r="U48" s="10">
        <v>0</v>
      </c>
      <c r="V48" s="10">
        <v>0</v>
      </c>
      <c r="W48" s="34">
        <v>98.8</v>
      </c>
      <c r="X48" s="34">
        <v>98.5</v>
      </c>
      <c r="Y48" s="34">
        <v>99</v>
      </c>
    </row>
    <row r="49" spans="1:25">
      <c r="A49" s="8" t="s">
        <v>65</v>
      </c>
      <c r="B49" s="10">
        <v>5367</v>
      </c>
      <c r="C49" s="10">
        <v>2849</v>
      </c>
      <c r="D49" s="10">
        <v>2518</v>
      </c>
      <c r="E49" s="10">
        <v>5280</v>
      </c>
      <c r="F49" s="10">
        <v>2798</v>
      </c>
      <c r="G49" s="10">
        <v>2482</v>
      </c>
      <c r="H49" s="10">
        <v>18</v>
      </c>
      <c r="I49" s="10">
        <v>7</v>
      </c>
      <c r="J49" s="10">
        <v>11</v>
      </c>
      <c r="K49" s="10">
        <v>3</v>
      </c>
      <c r="L49" s="10">
        <v>3</v>
      </c>
      <c r="M49" s="10">
        <v>0</v>
      </c>
      <c r="N49" s="11">
        <v>25</v>
      </c>
      <c r="O49" s="10">
        <v>19</v>
      </c>
      <c r="P49" s="10">
        <v>6</v>
      </c>
      <c r="Q49" s="10">
        <v>41</v>
      </c>
      <c r="R49" s="10">
        <v>22</v>
      </c>
      <c r="S49" s="10">
        <v>19</v>
      </c>
      <c r="T49" s="10">
        <v>0</v>
      </c>
      <c r="U49" s="10">
        <v>0</v>
      </c>
      <c r="V49" s="10">
        <v>0</v>
      </c>
      <c r="W49" s="34">
        <f>E49/B49*100</f>
        <v>98.378982671883733</v>
      </c>
      <c r="X49" s="34">
        <f>F49/C49*100</f>
        <v>98.209898209898199</v>
      </c>
      <c r="Y49" s="34">
        <f t="shared" ref="Y49" si="0">G49/D49*100</f>
        <v>98.570293884034939</v>
      </c>
    </row>
    <row r="51" spans="1:25">
      <c r="A51" s="4" t="s">
        <v>70</v>
      </c>
    </row>
    <row r="52" spans="1:25" ht="13.2" customHeight="1">
      <c r="A52" s="52" t="s">
        <v>1</v>
      </c>
      <c r="B52" s="75" t="s">
        <v>6</v>
      </c>
      <c r="C52" s="66" t="s">
        <v>7</v>
      </c>
      <c r="D52" s="97" t="s">
        <v>74</v>
      </c>
      <c r="E52" s="98"/>
      <c r="F52" s="98"/>
      <c r="G52" s="98"/>
      <c r="H52" s="98"/>
      <c r="I52" s="98"/>
      <c r="J52" s="98"/>
      <c r="K52" s="98"/>
      <c r="L52" s="98"/>
      <c r="M52" s="99"/>
      <c r="N52" s="94" t="s">
        <v>36</v>
      </c>
      <c r="O52" s="91" t="s">
        <v>37</v>
      </c>
    </row>
    <row r="53" spans="1:25">
      <c r="A53" s="52"/>
      <c r="B53" s="75"/>
      <c r="C53" s="66"/>
      <c r="D53" s="66" t="s">
        <v>2</v>
      </c>
      <c r="E53" s="66" t="s">
        <v>8</v>
      </c>
      <c r="F53" s="66" t="s">
        <v>9</v>
      </c>
      <c r="G53" s="66" t="s">
        <v>10</v>
      </c>
      <c r="H53" s="66" t="s">
        <v>11</v>
      </c>
      <c r="I53" s="66" t="s">
        <v>12</v>
      </c>
      <c r="J53" s="66" t="s">
        <v>13</v>
      </c>
      <c r="K53" s="66" t="s">
        <v>71</v>
      </c>
      <c r="L53" s="66" t="s">
        <v>72</v>
      </c>
      <c r="M53" s="66" t="s">
        <v>73</v>
      </c>
      <c r="N53" s="95"/>
      <c r="O53" s="92"/>
    </row>
    <row r="54" spans="1:25">
      <c r="A54" s="52"/>
      <c r="B54" s="7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96"/>
      <c r="O54" s="93"/>
    </row>
    <row r="55" spans="1:25">
      <c r="A55" s="16" t="s">
        <v>64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</row>
    <row r="56" spans="1:25">
      <c r="A56" s="8" t="s">
        <v>65</v>
      </c>
      <c r="B56" s="10">
        <v>1</v>
      </c>
      <c r="C56" s="10">
        <v>35</v>
      </c>
      <c r="D56" s="10">
        <v>936</v>
      </c>
      <c r="E56" s="10">
        <v>92</v>
      </c>
      <c r="F56" s="10">
        <v>112</v>
      </c>
      <c r="G56" s="10">
        <v>92</v>
      </c>
      <c r="H56" s="10">
        <v>125</v>
      </c>
      <c r="I56" s="10">
        <v>100</v>
      </c>
      <c r="J56" s="10">
        <v>117</v>
      </c>
      <c r="K56" s="10">
        <v>108</v>
      </c>
      <c r="L56" s="10">
        <v>87</v>
      </c>
      <c r="M56" s="10">
        <v>103</v>
      </c>
      <c r="N56" s="10">
        <v>63</v>
      </c>
      <c r="O56" s="26">
        <f>D56/N56</f>
        <v>14.857142857142858</v>
      </c>
    </row>
    <row r="57" spans="1:25" s="31" customFormat="1">
      <c r="A57" s="28"/>
      <c r="B57" s="2"/>
      <c r="C57" s="2"/>
      <c r="D57" s="2"/>
      <c r="E57" s="2"/>
      <c r="F57" s="2"/>
      <c r="G57" s="2"/>
      <c r="H57" s="2"/>
      <c r="I57" s="6"/>
    </row>
    <row r="58" spans="1:25">
      <c r="A58" s="4" t="s">
        <v>66</v>
      </c>
    </row>
    <row r="59" spans="1:25">
      <c r="A59" s="52" t="s">
        <v>1</v>
      </c>
      <c r="B59" s="52" t="s">
        <v>6</v>
      </c>
      <c r="C59" s="70" t="s">
        <v>19</v>
      </c>
      <c r="D59" s="72" t="s">
        <v>39</v>
      </c>
      <c r="E59" s="72"/>
      <c r="F59" s="72"/>
      <c r="G59" s="55" t="s">
        <v>36</v>
      </c>
      <c r="H59" s="56" t="s">
        <v>37</v>
      </c>
    </row>
    <row r="60" spans="1:25">
      <c r="A60" s="52"/>
      <c r="B60" s="52"/>
      <c r="C60" s="71"/>
      <c r="D60" s="57" t="s">
        <v>2</v>
      </c>
      <c r="E60" s="57" t="s">
        <v>20</v>
      </c>
      <c r="F60" s="57" t="s">
        <v>21</v>
      </c>
      <c r="G60" s="55"/>
      <c r="H60" s="56"/>
    </row>
    <row r="61" spans="1:25">
      <c r="A61" s="52"/>
      <c r="B61" s="52"/>
      <c r="C61" s="71"/>
      <c r="D61" s="73"/>
      <c r="E61" s="57"/>
      <c r="F61" s="57"/>
      <c r="G61" s="55"/>
      <c r="H61" s="56"/>
    </row>
    <row r="62" spans="1:25">
      <c r="A62" s="16" t="s">
        <v>46</v>
      </c>
      <c r="B62" s="12">
        <v>22</v>
      </c>
      <c r="C62" s="12">
        <v>293</v>
      </c>
      <c r="D62" s="12">
        <v>14840</v>
      </c>
      <c r="E62" s="13">
        <v>13828</v>
      </c>
      <c r="F62" s="13">
        <v>1012</v>
      </c>
      <c r="G62" s="13">
        <v>1066</v>
      </c>
      <c r="H62" s="9">
        <v>13.921200750469044</v>
      </c>
    </row>
    <row r="63" spans="1:25">
      <c r="A63" s="16" t="s">
        <v>47</v>
      </c>
      <c r="B63" s="12">
        <v>22</v>
      </c>
      <c r="C63" s="12">
        <v>293</v>
      </c>
      <c r="D63" s="12">
        <v>14603</v>
      </c>
      <c r="E63" s="13">
        <v>13605</v>
      </c>
      <c r="F63" s="13">
        <v>998</v>
      </c>
      <c r="G63" s="13">
        <v>1062</v>
      </c>
      <c r="H63" s="9">
        <v>13.750470809792844</v>
      </c>
    </row>
    <row r="64" spans="1:25">
      <c r="A64" s="16" t="s">
        <v>57</v>
      </c>
      <c r="B64" s="12">
        <v>22</v>
      </c>
      <c r="C64" s="12">
        <v>290</v>
      </c>
      <c r="D64" s="12">
        <v>14426</v>
      </c>
      <c r="E64" s="13">
        <v>13419</v>
      </c>
      <c r="F64" s="13">
        <v>1007</v>
      </c>
      <c r="G64" s="13">
        <v>1051</v>
      </c>
      <c r="H64" s="26">
        <v>13.725975261655567</v>
      </c>
    </row>
    <row r="65" spans="1:34">
      <c r="A65" s="16" t="s">
        <v>64</v>
      </c>
      <c r="B65" s="12">
        <v>22</v>
      </c>
      <c r="C65" s="12">
        <v>286</v>
      </c>
      <c r="D65" s="12">
        <v>14044</v>
      </c>
      <c r="E65" s="13">
        <v>13070</v>
      </c>
      <c r="F65" s="13">
        <v>974</v>
      </c>
      <c r="G65" s="13">
        <v>1041</v>
      </c>
      <c r="H65" s="26">
        <v>13.5</v>
      </c>
    </row>
    <row r="66" spans="1:34">
      <c r="A66" s="8" t="s">
        <v>65</v>
      </c>
      <c r="B66" s="12">
        <v>22</v>
      </c>
      <c r="C66" s="12">
        <v>278</v>
      </c>
      <c r="D66" s="12">
        <v>13785</v>
      </c>
      <c r="E66" s="13">
        <v>12820</v>
      </c>
      <c r="F66" s="13">
        <v>965</v>
      </c>
      <c r="G66" s="13">
        <v>1045</v>
      </c>
      <c r="H66" s="26">
        <f>D66/G66</f>
        <v>13.191387559808613</v>
      </c>
    </row>
    <row r="67" spans="1:34">
      <c r="A67" s="5"/>
      <c r="B67" s="32"/>
      <c r="C67" s="32"/>
      <c r="D67" s="32"/>
      <c r="E67" s="33"/>
      <c r="F67" s="33"/>
      <c r="G67" s="33"/>
      <c r="H67" s="6"/>
    </row>
    <row r="68" spans="1:34">
      <c r="A68" s="4" t="s">
        <v>75</v>
      </c>
    </row>
    <row r="69" spans="1:34" ht="13.5" customHeight="1">
      <c r="A69" s="52" t="s">
        <v>1</v>
      </c>
      <c r="B69" s="59" t="s">
        <v>42</v>
      </c>
      <c r="C69" s="52"/>
      <c r="D69" s="52"/>
      <c r="E69" s="52" t="s">
        <v>40</v>
      </c>
      <c r="F69" s="52"/>
      <c r="G69" s="52"/>
      <c r="H69" s="63" t="s">
        <v>63</v>
      </c>
      <c r="I69" s="45"/>
      <c r="J69" s="46"/>
      <c r="K69" s="45" t="s">
        <v>59</v>
      </c>
      <c r="L69" s="45"/>
      <c r="M69" s="46"/>
      <c r="N69" s="51" t="s">
        <v>43</v>
      </c>
      <c r="O69" s="51"/>
      <c r="P69" s="51"/>
      <c r="Q69" s="51" t="s">
        <v>62</v>
      </c>
      <c r="R69" s="51"/>
      <c r="S69" s="51"/>
      <c r="T69" s="51" t="s">
        <v>60</v>
      </c>
      <c r="U69" s="51"/>
      <c r="V69" s="51"/>
      <c r="W69" s="51" t="s">
        <v>61</v>
      </c>
      <c r="X69" s="51"/>
      <c r="Y69" s="51"/>
      <c r="Z69" s="36" t="s">
        <v>28</v>
      </c>
      <c r="AA69" s="37"/>
      <c r="AB69" s="38"/>
    </row>
    <row r="70" spans="1:34">
      <c r="A70" s="52"/>
      <c r="B70" s="52"/>
      <c r="C70" s="52"/>
      <c r="D70" s="52"/>
      <c r="E70" s="52"/>
      <c r="F70" s="52"/>
      <c r="G70" s="52"/>
      <c r="H70" s="64"/>
      <c r="I70" s="47"/>
      <c r="J70" s="48"/>
      <c r="K70" s="47"/>
      <c r="L70" s="47"/>
      <c r="M70" s="48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39"/>
      <c r="AA70" s="40"/>
      <c r="AB70" s="41"/>
    </row>
    <row r="71" spans="1:34">
      <c r="A71" s="52"/>
      <c r="B71" s="52"/>
      <c r="C71" s="52"/>
      <c r="D71" s="52"/>
      <c r="E71" s="52"/>
      <c r="F71" s="52"/>
      <c r="G71" s="52"/>
      <c r="H71" s="65"/>
      <c r="I71" s="49"/>
      <c r="J71" s="50"/>
      <c r="K71" s="49"/>
      <c r="L71" s="49"/>
      <c r="M71" s="50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42"/>
      <c r="AA71" s="43"/>
      <c r="AB71" s="44"/>
    </row>
    <row r="72" spans="1:34">
      <c r="A72" s="52"/>
      <c r="B72" s="7" t="s">
        <v>2</v>
      </c>
      <c r="C72" s="7" t="s">
        <v>14</v>
      </c>
      <c r="D72" s="7" t="s">
        <v>15</v>
      </c>
      <c r="E72" s="7" t="s">
        <v>2</v>
      </c>
      <c r="F72" s="7" t="s">
        <v>14</v>
      </c>
      <c r="G72" s="7" t="s">
        <v>15</v>
      </c>
      <c r="H72" s="7" t="s">
        <v>16</v>
      </c>
      <c r="I72" s="7" t="s">
        <v>14</v>
      </c>
      <c r="J72" s="7" t="s">
        <v>15</v>
      </c>
      <c r="K72" s="7" t="s">
        <v>16</v>
      </c>
      <c r="L72" s="7" t="s">
        <v>14</v>
      </c>
      <c r="M72" s="7" t="s">
        <v>15</v>
      </c>
      <c r="N72" s="7" t="s">
        <v>16</v>
      </c>
      <c r="O72" s="7" t="s">
        <v>14</v>
      </c>
      <c r="P72" s="7" t="s">
        <v>15</v>
      </c>
      <c r="Q72" s="7" t="s">
        <v>16</v>
      </c>
      <c r="R72" s="7" t="s">
        <v>14</v>
      </c>
      <c r="S72" s="7" t="s">
        <v>15</v>
      </c>
      <c r="T72" s="7" t="s">
        <v>16</v>
      </c>
      <c r="U72" s="7" t="s">
        <v>14</v>
      </c>
      <c r="V72" s="7" t="s">
        <v>15</v>
      </c>
      <c r="W72" s="7" t="s">
        <v>16</v>
      </c>
      <c r="X72" s="7" t="s">
        <v>14</v>
      </c>
      <c r="Y72" s="7" t="s">
        <v>15</v>
      </c>
      <c r="Z72" s="7" t="s">
        <v>16</v>
      </c>
      <c r="AA72" s="7" t="s">
        <v>14</v>
      </c>
      <c r="AB72" s="7" t="s">
        <v>15</v>
      </c>
    </row>
    <row r="73" spans="1:34">
      <c r="A73" s="16" t="s">
        <v>46</v>
      </c>
      <c r="B73" s="10">
        <v>4679</v>
      </c>
      <c r="C73" s="11">
        <v>2271</v>
      </c>
      <c r="D73" s="11">
        <v>2408</v>
      </c>
      <c r="E73" s="11">
        <v>2493</v>
      </c>
      <c r="F73" s="11">
        <v>1146</v>
      </c>
      <c r="G73" s="11">
        <v>1347</v>
      </c>
      <c r="H73" s="10">
        <v>1068</v>
      </c>
      <c r="I73" s="11">
        <v>469</v>
      </c>
      <c r="J73" s="11">
        <v>599</v>
      </c>
      <c r="K73" s="10">
        <v>9</v>
      </c>
      <c r="L73" s="11">
        <v>9</v>
      </c>
      <c r="M73" s="10">
        <v>0</v>
      </c>
      <c r="N73" s="10">
        <v>834</v>
      </c>
      <c r="O73" s="11">
        <v>537</v>
      </c>
      <c r="P73" s="11">
        <v>297</v>
      </c>
      <c r="Q73" s="10">
        <v>178</v>
      </c>
      <c r="R73" s="11">
        <v>89</v>
      </c>
      <c r="S73" s="11">
        <v>89</v>
      </c>
      <c r="T73" s="10">
        <v>94</v>
      </c>
      <c r="U73" s="11">
        <v>19</v>
      </c>
      <c r="V73" s="11">
        <v>75</v>
      </c>
      <c r="W73" s="10">
        <v>3</v>
      </c>
      <c r="X73" s="10">
        <v>2</v>
      </c>
      <c r="Y73" s="10">
        <v>1</v>
      </c>
      <c r="Z73" s="26">
        <v>53.280615516135931</v>
      </c>
      <c r="AA73" s="26">
        <v>50.462351387054163</v>
      </c>
      <c r="AB73" s="26">
        <v>55.938538205980073</v>
      </c>
      <c r="AC73" s="15"/>
      <c r="AD73" s="15"/>
      <c r="AE73" s="15"/>
      <c r="AF73" s="15"/>
      <c r="AG73" s="15"/>
      <c r="AH73" s="15"/>
    </row>
    <row r="74" spans="1:34">
      <c r="A74" s="16" t="s">
        <v>47</v>
      </c>
      <c r="B74" s="10">
        <v>4660</v>
      </c>
      <c r="C74" s="11">
        <v>2249</v>
      </c>
      <c r="D74" s="11">
        <v>2411</v>
      </c>
      <c r="E74" s="11">
        <v>2448</v>
      </c>
      <c r="F74" s="11">
        <v>1104</v>
      </c>
      <c r="G74" s="11">
        <v>1344</v>
      </c>
      <c r="H74" s="10">
        <v>1092</v>
      </c>
      <c r="I74" s="11">
        <v>461</v>
      </c>
      <c r="J74" s="11">
        <v>631</v>
      </c>
      <c r="K74" s="10">
        <v>14</v>
      </c>
      <c r="L74" s="11">
        <v>12</v>
      </c>
      <c r="M74" s="10">
        <v>2</v>
      </c>
      <c r="N74" s="10">
        <v>910</v>
      </c>
      <c r="O74" s="11">
        <v>589</v>
      </c>
      <c r="P74" s="11">
        <v>321</v>
      </c>
      <c r="Q74" s="10">
        <v>78</v>
      </c>
      <c r="R74" s="11">
        <v>41</v>
      </c>
      <c r="S74" s="11">
        <v>37</v>
      </c>
      <c r="T74" s="10">
        <v>116</v>
      </c>
      <c r="U74" s="11">
        <v>40</v>
      </c>
      <c r="V74" s="11">
        <v>76</v>
      </c>
      <c r="W74" s="10">
        <v>2</v>
      </c>
      <c r="X74" s="11">
        <v>2</v>
      </c>
      <c r="Y74" s="10">
        <v>0</v>
      </c>
      <c r="Z74" s="26">
        <v>52.532188841201723</v>
      </c>
      <c r="AA74" s="26">
        <v>49.088483770564693</v>
      </c>
      <c r="AB74" s="26">
        <v>55.744504355039403</v>
      </c>
      <c r="AC74" s="15"/>
      <c r="AD74" s="15"/>
      <c r="AE74" s="15"/>
      <c r="AF74" s="15"/>
      <c r="AG74" s="15"/>
      <c r="AH74" s="15"/>
    </row>
    <row r="75" spans="1:34">
      <c r="A75" s="16" t="s">
        <v>57</v>
      </c>
      <c r="B75" s="10">
        <v>4775</v>
      </c>
      <c r="C75" s="11">
        <v>2309</v>
      </c>
      <c r="D75" s="11">
        <v>2466</v>
      </c>
      <c r="E75" s="11">
        <v>2549</v>
      </c>
      <c r="F75" s="11">
        <v>1147</v>
      </c>
      <c r="G75" s="11">
        <v>1402</v>
      </c>
      <c r="H75" s="10">
        <v>1101</v>
      </c>
      <c r="I75" s="11">
        <v>471</v>
      </c>
      <c r="J75" s="11">
        <v>630</v>
      </c>
      <c r="K75" s="10">
        <v>9</v>
      </c>
      <c r="L75" s="11">
        <v>8</v>
      </c>
      <c r="M75" s="11">
        <v>1</v>
      </c>
      <c r="N75" s="10">
        <v>941</v>
      </c>
      <c r="O75" s="11">
        <v>604</v>
      </c>
      <c r="P75" s="11">
        <v>337</v>
      </c>
      <c r="Q75" s="10">
        <v>48</v>
      </c>
      <c r="R75" s="11">
        <v>29</v>
      </c>
      <c r="S75" s="11">
        <v>19</v>
      </c>
      <c r="T75" s="10">
        <v>127</v>
      </c>
      <c r="U75" s="11">
        <v>50</v>
      </c>
      <c r="V75" s="11">
        <v>77</v>
      </c>
      <c r="W75" s="10">
        <v>0</v>
      </c>
      <c r="X75" s="10">
        <v>0</v>
      </c>
      <c r="Y75" s="10">
        <v>0</v>
      </c>
      <c r="Z75" s="26">
        <v>53.382198952879577</v>
      </c>
      <c r="AA75" s="26">
        <v>49.675184062364657</v>
      </c>
      <c r="AB75" s="26">
        <v>56.853203568532038</v>
      </c>
      <c r="AC75" s="15"/>
      <c r="AD75" s="15"/>
      <c r="AE75" s="15"/>
      <c r="AF75" s="15"/>
      <c r="AG75" s="15"/>
      <c r="AH75" s="15"/>
    </row>
    <row r="76" spans="1:34">
      <c r="A76" s="16" t="s">
        <v>64</v>
      </c>
      <c r="B76" s="10">
        <v>4755</v>
      </c>
      <c r="C76" s="11">
        <v>2245</v>
      </c>
      <c r="D76" s="11">
        <v>2510</v>
      </c>
      <c r="E76" s="11">
        <v>2524</v>
      </c>
      <c r="F76" s="11">
        <v>1105</v>
      </c>
      <c r="G76" s="11">
        <v>1419</v>
      </c>
      <c r="H76" s="10">
        <v>1081</v>
      </c>
      <c r="I76" s="11">
        <v>446</v>
      </c>
      <c r="J76" s="11">
        <v>635</v>
      </c>
      <c r="K76" s="10">
        <v>8</v>
      </c>
      <c r="L76" s="11">
        <v>4</v>
      </c>
      <c r="M76" s="11">
        <v>4</v>
      </c>
      <c r="N76" s="10">
        <v>949</v>
      </c>
      <c r="O76" s="11">
        <v>604</v>
      </c>
      <c r="P76" s="11">
        <v>345</v>
      </c>
      <c r="Q76" s="10">
        <v>41</v>
      </c>
      <c r="R76" s="11">
        <v>22</v>
      </c>
      <c r="S76" s="11">
        <v>19</v>
      </c>
      <c r="T76" s="10">
        <v>152</v>
      </c>
      <c r="U76" s="11">
        <v>64</v>
      </c>
      <c r="V76" s="11">
        <v>88</v>
      </c>
      <c r="W76" s="10">
        <v>0</v>
      </c>
      <c r="X76" s="10">
        <v>0</v>
      </c>
      <c r="Y76" s="10">
        <v>0</v>
      </c>
      <c r="Z76" s="26">
        <v>53.1</v>
      </c>
      <c r="AA76" s="26">
        <v>49.2</v>
      </c>
      <c r="AB76" s="26">
        <v>56.5</v>
      </c>
      <c r="AC76" s="15"/>
      <c r="AD76" s="15"/>
      <c r="AE76" s="15"/>
      <c r="AF76" s="15"/>
      <c r="AG76" s="15"/>
      <c r="AH76" s="15"/>
    </row>
    <row r="77" spans="1:34">
      <c r="A77" s="8" t="s">
        <v>65</v>
      </c>
      <c r="B77" s="10">
        <v>4505</v>
      </c>
      <c r="C77" s="11">
        <v>2219</v>
      </c>
      <c r="D77" s="11">
        <v>2286</v>
      </c>
      <c r="E77" s="11">
        <v>2362</v>
      </c>
      <c r="F77" s="11">
        <v>1063</v>
      </c>
      <c r="G77" s="11">
        <v>1299</v>
      </c>
      <c r="H77" s="10">
        <v>979</v>
      </c>
      <c r="I77" s="11">
        <v>441</v>
      </c>
      <c r="J77" s="11">
        <v>538</v>
      </c>
      <c r="K77" s="10">
        <v>8</v>
      </c>
      <c r="L77" s="11">
        <v>6</v>
      </c>
      <c r="M77" s="11">
        <v>2</v>
      </c>
      <c r="N77" s="10">
        <v>952</v>
      </c>
      <c r="O77" s="11">
        <v>622</v>
      </c>
      <c r="P77" s="11">
        <v>330</v>
      </c>
      <c r="Q77" s="10">
        <v>60</v>
      </c>
      <c r="R77" s="11">
        <v>33</v>
      </c>
      <c r="S77" s="11">
        <v>27</v>
      </c>
      <c r="T77" s="10">
        <v>144</v>
      </c>
      <c r="U77" s="11">
        <v>54</v>
      </c>
      <c r="V77" s="11">
        <v>90</v>
      </c>
      <c r="W77" s="10">
        <v>0</v>
      </c>
      <c r="X77" s="10">
        <v>0</v>
      </c>
      <c r="Y77" s="10">
        <v>0</v>
      </c>
      <c r="Z77" s="35">
        <f>E77/B77*100</f>
        <v>52.430632630410656</v>
      </c>
      <c r="AA77" s="35">
        <f t="shared" ref="AA77:AB77" si="1">F77/C77*100</f>
        <v>47.90446146913024</v>
      </c>
      <c r="AB77" s="35">
        <f t="shared" si="1"/>
        <v>56.824146981627301</v>
      </c>
      <c r="AC77" s="15"/>
      <c r="AD77" s="15"/>
      <c r="AE77" s="15"/>
      <c r="AF77" s="15"/>
      <c r="AG77" s="15"/>
      <c r="AH77" s="15"/>
    </row>
    <row r="78" spans="1:34">
      <c r="A78" s="5"/>
      <c r="B78" s="2"/>
      <c r="C78" s="3"/>
      <c r="D78" s="3"/>
      <c r="E78" s="3"/>
      <c r="F78" s="3"/>
      <c r="G78" s="3"/>
      <c r="H78" s="3"/>
      <c r="I78" s="3"/>
      <c r="J78" s="3"/>
      <c r="K78" s="6"/>
      <c r="L78" s="6"/>
      <c r="M78" s="6"/>
    </row>
    <row r="79" spans="1:34">
      <c r="A79" s="4" t="s">
        <v>67</v>
      </c>
    </row>
    <row r="80" spans="1:34" ht="13.5" customHeight="1">
      <c r="A80" s="52" t="s">
        <v>1</v>
      </c>
      <c r="B80" s="68" t="s">
        <v>6</v>
      </c>
      <c r="C80" s="68" t="s">
        <v>22</v>
      </c>
      <c r="D80" s="52" t="s">
        <v>41</v>
      </c>
      <c r="E80" s="52"/>
      <c r="F80" s="52"/>
      <c r="G80" s="52"/>
      <c r="H80" s="52"/>
      <c r="I80" s="69" t="s">
        <v>36</v>
      </c>
      <c r="J80" s="56" t="s">
        <v>37</v>
      </c>
    </row>
    <row r="81" spans="1:10">
      <c r="A81" s="52"/>
      <c r="B81" s="68"/>
      <c r="C81" s="68"/>
      <c r="D81" s="68" t="s">
        <v>2</v>
      </c>
      <c r="E81" s="52" t="s">
        <v>27</v>
      </c>
      <c r="F81" s="52" t="s">
        <v>23</v>
      </c>
      <c r="G81" s="68" t="s">
        <v>24</v>
      </c>
      <c r="H81" s="68" t="s">
        <v>25</v>
      </c>
      <c r="I81" s="69"/>
      <c r="J81" s="56"/>
    </row>
    <row r="82" spans="1:10">
      <c r="A82" s="52"/>
      <c r="B82" s="68"/>
      <c r="C82" s="68"/>
      <c r="D82" s="68"/>
      <c r="E82" s="52"/>
      <c r="F82" s="52"/>
      <c r="G82" s="68"/>
      <c r="H82" s="68"/>
      <c r="I82" s="69"/>
      <c r="J82" s="56"/>
    </row>
    <row r="83" spans="1:10">
      <c r="A83" s="16" t="s">
        <v>46</v>
      </c>
      <c r="B83" s="22">
        <v>4</v>
      </c>
      <c r="C83" s="22">
        <v>151</v>
      </c>
      <c r="D83" s="20">
        <v>602</v>
      </c>
      <c r="E83" s="21">
        <v>15</v>
      </c>
      <c r="F83" s="12">
        <v>177</v>
      </c>
      <c r="G83" s="12">
        <v>117</v>
      </c>
      <c r="H83" s="12">
        <v>293</v>
      </c>
      <c r="I83" s="23">
        <v>355</v>
      </c>
      <c r="J83" s="9">
        <v>1.6957746478873239</v>
      </c>
    </row>
    <row r="84" spans="1:10">
      <c r="A84" s="16" t="s">
        <v>47</v>
      </c>
      <c r="B84" s="22">
        <v>4</v>
      </c>
      <c r="C84" s="22">
        <v>158</v>
      </c>
      <c r="D84" s="20">
        <v>630</v>
      </c>
      <c r="E84" s="21">
        <v>15</v>
      </c>
      <c r="F84" s="12">
        <v>187</v>
      </c>
      <c r="G84" s="12">
        <v>136</v>
      </c>
      <c r="H84" s="12">
        <v>292</v>
      </c>
      <c r="I84" s="23">
        <v>373</v>
      </c>
      <c r="J84" s="9">
        <v>1.6890080428954424</v>
      </c>
    </row>
    <row r="85" spans="1:10">
      <c r="A85" s="16" t="s">
        <v>57</v>
      </c>
      <c r="B85" s="22">
        <v>4</v>
      </c>
      <c r="C85" s="22">
        <v>161</v>
      </c>
      <c r="D85" s="20">
        <v>634</v>
      </c>
      <c r="E85" s="27">
        <v>19</v>
      </c>
      <c r="F85" s="12">
        <v>183</v>
      </c>
      <c r="G85" s="12">
        <v>146</v>
      </c>
      <c r="H85" s="12">
        <v>286</v>
      </c>
      <c r="I85" s="23">
        <v>380</v>
      </c>
      <c r="J85" s="26">
        <f>D85/I85</f>
        <v>1.668421052631579</v>
      </c>
    </row>
    <row r="86" spans="1:10">
      <c r="A86" s="16" t="s">
        <v>64</v>
      </c>
      <c r="B86" s="22">
        <v>4</v>
      </c>
      <c r="C86" s="22">
        <v>167</v>
      </c>
      <c r="D86" s="20">
        <v>653</v>
      </c>
      <c r="E86" s="27">
        <v>16</v>
      </c>
      <c r="F86" s="12">
        <v>207</v>
      </c>
      <c r="G86" s="12">
        <v>151</v>
      </c>
      <c r="H86" s="12">
        <v>279</v>
      </c>
      <c r="I86" s="23">
        <v>393</v>
      </c>
      <c r="J86" s="26">
        <v>1.7</v>
      </c>
    </row>
    <row r="87" spans="1:10">
      <c r="A87" s="8" t="s">
        <v>65</v>
      </c>
      <c r="B87" s="22">
        <v>4</v>
      </c>
      <c r="C87" s="22">
        <v>168</v>
      </c>
      <c r="D87" s="20">
        <v>642</v>
      </c>
      <c r="E87" s="27">
        <v>12</v>
      </c>
      <c r="F87" s="12">
        <v>208</v>
      </c>
      <c r="G87" s="12">
        <v>143</v>
      </c>
      <c r="H87" s="12">
        <v>279</v>
      </c>
      <c r="I87" s="23">
        <v>391</v>
      </c>
      <c r="J87" s="26">
        <f>D87/I87</f>
        <v>1.6419437340153453</v>
      </c>
    </row>
    <row r="89" spans="1:10">
      <c r="A89" s="1" t="s">
        <v>69</v>
      </c>
    </row>
    <row r="90" spans="1:10">
      <c r="A90" s="52" t="s">
        <v>1</v>
      </c>
      <c r="B90" s="58" t="s">
        <v>6</v>
      </c>
      <c r="C90" s="58" t="s">
        <v>26</v>
      </c>
      <c r="D90" s="61" t="s">
        <v>39</v>
      </c>
      <c r="E90" s="61"/>
      <c r="F90" s="61"/>
      <c r="G90" s="62" t="s">
        <v>36</v>
      </c>
      <c r="H90" s="56" t="s">
        <v>37</v>
      </c>
    </row>
    <row r="91" spans="1:10">
      <c r="A91" s="52"/>
      <c r="B91" s="58"/>
      <c r="C91" s="60"/>
      <c r="D91" s="58" t="s">
        <v>2</v>
      </c>
      <c r="E91" s="58" t="s">
        <v>14</v>
      </c>
      <c r="F91" s="58" t="s">
        <v>15</v>
      </c>
      <c r="G91" s="62"/>
      <c r="H91" s="56"/>
    </row>
    <row r="92" spans="1:10">
      <c r="A92" s="52"/>
      <c r="B92" s="58"/>
      <c r="C92" s="60"/>
      <c r="D92" s="60"/>
      <c r="E92" s="60"/>
      <c r="F92" s="60"/>
      <c r="G92" s="62"/>
      <c r="H92" s="56"/>
    </row>
    <row r="93" spans="1:10">
      <c r="A93" s="16" t="s">
        <v>46</v>
      </c>
      <c r="B93" s="24">
        <v>13</v>
      </c>
      <c r="C93" s="24">
        <v>40</v>
      </c>
      <c r="D93" s="24">
        <v>2505</v>
      </c>
      <c r="E93" s="24">
        <v>848</v>
      </c>
      <c r="F93" s="24">
        <v>1657</v>
      </c>
      <c r="G93" s="24">
        <v>178</v>
      </c>
      <c r="H93" s="9">
        <v>14.073033707865168</v>
      </c>
    </row>
    <row r="94" spans="1:10">
      <c r="A94" s="16" t="s">
        <v>47</v>
      </c>
      <c r="B94" s="24">
        <v>15</v>
      </c>
      <c r="C94" s="24">
        <v>47</v>
      </c>
      <c r="D94" s="24">
        <v>2689</v>
      </c>
      <c r="E94" s="24">
        <v>986</v>
      </c>
      <c r="F94" s="24">
        <v>1703</v>
      </c>
      <c r="G94" s="24">
        <v>175</v>
      </c>
      <c r="H94" s="9">
        <v>15.417142857142856</v>
      </c>
    </row>
    <row r="95" spans="1:10">
      <c r="A95" s="16" t="s">
        <v>57</v>
      </c>
      <c r="B95" s="24">
        <v>16</v>
      </c>
      <c r="C95" s="24">
        <v>47</v>
      </c>
      <c r="D95" s="24">
        <v>2868</v>
      </c>
      <c r="E95" s="24">
        <v>1086</v>
      </c>
      <c r="F95" s="24">
        <v>1782</v>
      </c>
      <c r="G95" s="24">
        <v>213</v>
      </c>
      <c r="H95" s="26">
        <v>13.464788732394366</v>
      </c>
    </row>
    <row r="96" spans="1:10">
      <c r="A96" s="16" t="s">
        <v>64</v>
      </c>
      <c r="B96" s="24">
        <v>16</v>
      </c>
      <c r="C96" s="24">
        <v>48</v>
      </c>
      <c r="D96" s="24">
        <v>2850</v>
      </c>
      <c r="E96" s="24">
        <v>1058</v>
      </c>
      <c r="F96" s="24">
        <v>1792</v>
      </c>
      <c r="G96" s="24">
        <v>200</v>
      </c>
      <c r="H96" s="26">
        <v>14.3</v>
      </c>
    </row>
    <row r="97" spans="1:8">
      <c r="A97" s="8" t="s">
        <v>65</v>
      </c>
      <c r="B97" s="24">
        <v>17</v>
      </c>
      <c r="C97" s="24">
        <v>55</v>
      </c>
      <c r="D97" s="24">
        <v>2919</v>
      </c>
      <c r="E97" s="24">
        <v>1091</v>
      </c>
      <c r="F97" s="24">
        <v>1828</v>
      </c>
      <c r="G97" s="24">
        <v>216</v>
      </c>
      <c r="H97" s="26">
        <f>D97/G97</f>
        <v>13.513888888888889</v>
      </c>
    </row>
    <row r="99" spans="1:8">
      <c r="A99" s="1" t="s">
        <v>68</v>
      </c>
    </row>
    <row r="100" spans="1:8">
      <c r="A100" s="52" t="s">
        <v>1</v>
      </c>
      <c r="B100" s="54" t="s">
        <v>6</v>
      </c>
      <c r="C100" s="14" t="s">
        <v>44</v>
      </c>
      <c r="D100" s="14"/>
      <c r="E100" s="14"/>
      <c r="F100" s="55" t="s">
        <v>36</v>
      </c>
      <c r="G100" s="56" t="s">
        <v>37</v>
      </c>
    </row>
    <row r="101" spans="1:8">
      <c r="A101" s="52"/>
      <c r="B101" s="54"/>
      <c r="C101" s="57" t="s">
        <v>2</v>
      </c>
      <c r="D101" s="57" t="s">
        <v>14</v>
      </c>
      <c r="E101" s="57" t="s">
        <v>15</v>
      </c>
      <c r="F101" s="55"/>
      <c r="G101" s="56"/>
    </row>
    <row r="102" spans="1:8">
      <c r="A102" s="52"/>
      <c r="B102" s="54"/>
      <c r="C102" s="52"/>
      <c r="D102" s="52"/>
      <c r="E102" s="52"/>
      <c r="F102" s="55"/>
      <c r="G102" s="56"/>
    </row>
    <row r="103" spans="1:8">
      <c r="A103" s="16" t="s">
        <v>46</v>
      </c>
      <c r="B103" s="25">
        <v>6</v>
      </c>
      <c r="C103" s="25">
        <v>477</v>
      </c>
      <c r="D103" s="25">
        <v>289</v>
      </c>
      <c r="E103" s="25">
        <v>188</v>
      </c>
      <c r="F103" s="25">
        <v>25</v>
      </c>
      <c r="G103" s="9">
        <v>19.100000000000001</v>
      </c>
    </row>
    <row r="104" spans="1:8">
      <c r="A104" s="16" t="s">
        <v>47</v>
      </c>
      <c r="B104" s="25">
        <v>6</v>
      </c>
      <c r="C104" s="25">
        <v>461</v>
      </c>
      <c r="D104" s="25">
        <v>260</v>
      </c>
      <c r="E104" s="25">
        <v>201</v>
      </c>
      <c r="F104" s="25">
        <v>26</v>
      </c>
      <c r="G104" s="9">
        <v>17.73076923076923</v>
      </c>
    </row>
    <row r="105" spans="1:8">
      <c r="A105" s="16" t="s">
        <v>57</v>
      </c>
      <c r="B105" s="25">
        <v>6</v>
      </c>
      <c r="C105" s="25">
        <v>425</v>
      </c>
      <c r="D105" s="25">
        <v>252</v>
      </c>
      <c r="E105" s="25">
        <v>173</v>
      </c>
      <c r="F105" s="25">
        <v>26</v>
      </c>
      <c r="G105" s="26">
        <v>16.346153846153847</v>
      </c>
    </row>
    <row r="106" spans="1:8">
      <c r="A106" s="16" t="s">
        <v>64</v>
      </c>
      <c r="B106" s="25">
        <v>6</v>
      </c>
      <c r="C106" s="25">
        <v>489</v>
      </c>
      <c r="D106" s="25">
        <v>284</v>
      </c>
      <c r="E106" s="25">
        <v>205</v>
      </c>
      <c r="F106" s="25">
        <v>27</v>
      </c>
      <c r="G106" s="26">
        <v>18.111111111111111</v>
      </c>
    </row>
    <row r="107" spans="1:8">
      <c r="A107" s="16" t="s">
        <v>65</v>
      </c>
      <c r="B107" s="25">
        <v>6</v>
      </c>
      <c r="C107" s="25">
        <v>443</v>
      </c>
      <c r="D107" s="25">
        <v>257</v>
      </c>
      <c r="E107" s="25">
        <v>186</v>
      </c>
      <c r="F107" s="25">
        <v>28</v>
      </c>
      <c r="G107" s="26">
        <f>C107/F107</f>
        <v>15.821428571428571</v>
      </c>
    </row>
  </sheetData>
  <mergeCells count="115">
    <mergeCell ref="A2:A4"/>
    <mergeCell ref="K53:K54"/>
    <mergeCell ref="L53:L54"/>
    <mergeCell ref="M53:M54"/>
    <mergeCell ref="O52:O54"/>
    <mergeCell ref="N52:N54"/>
    <mergeCell ref="D52:M52"/>
    <mergeCell ref="A52:A54"/>
    <mergeCell ref="B52:B54"/>
    <mergeCell ref="C52:C54"/>
    <mergeCell ref="D53:D54"/>
    <mergeCell ref="E53:E54"/>
    <mergeCell ref="F53:F54"/>
    <mergeCell ref="G53:G54"/>
    <mergeCell ref="H2:H4"/>
    <mergeCell ref="B3:B4"/>
    <mergeCell ref="I13:I14"/>
    <mergeCell ref="C12:I12"/>
    <mergeCell ref="D13:D14"/>
    <mergeCell ref="C3:C4"/>
    <mergeCell ref="G2:G4"/>
    <mergeCell ref="C2:F2"/>
    <mergeCell ref="E13:E14"/>
    <mergeCell ref="F13:F14"/>
    <mergeCell ref="D3:D4"/>
    <mergeCell ref="E3:E4"/>
    <mergeCell ref="F3:F4"/>
    <mergeCell ref="G13:G14"/>
    <mergeCell ref="A12:A14"/>
    <mergeCell ref="B13:B14"/>
    <mergeCell ref="C13:C14"/>
    <mergeCell ref="I22:I23"/>
    <mergeCell ref="L21:L23"/>
    <mergeCell ref="D22:D23"/>
    <mergeCell ref="E22:E23"/>
    <mergeCell ref="F22:F23"/>
    <mergeCell ref="G22:G23"/>
    <mergeCell ref="K21:K23"/>
    <mergeCell ref="H22:H23"/>
    <mergeCell ref="J22:J23"/>
    <mergeCell ref="K12:K14"/>
    <mergeCell ref="H13:H14"/>
    <mergeCell ref="A21:A23"/>
    <mergeCell ref="B21:B23"/>
    <mergeCell ref="C21:C23"/>
    <mergeCell ref="D21:J21"/>
    <mergeCell ref="J12:J14"/>
    <mergeCell ref="A41:A44"/>
    <mergeCell ref="B41:D43"/>
    <mergeCell ref="N41:P43"/>
    <mergeCell ref="H31:H33"/>
    <mergeCell ref="I31:I33"/>
    <mergeCell ref="D32:D33"/>
    <mergeCell ref="E32:E33"/>
    <mergeCell ref="H41:J43"/>
    <mergeCell ref="F32:F33"/>
    <mergeCell ref="G32:G33"/>
    <mergeCell ref="B31:B33"/>
    <mergeCell ref="C31:C33"/>
    <mergeCell ref="D31:G31"/>
    <mergeCell ref="A31:A33"/>
    <mergeCell ref="A59:A61"/>
    <mergeCell ref="B59:B61"/>
    <mergeCell ref="C59:C61"/>
    <mergeCell ref="D59:F59"/>
    <mergeCell ref="D60:D61"/>
    <mergeCell ref="E60:E61"/>
    <mergeCell ref="F60:F61"/>
    <mergeCell ref="G59:G61"/>
    <mergeCell ref="H59:H61"/>
    <mergeCell ref="J80:J82"/>
    <mergeCell ref="E41:G43"/>
    <mergeCell ref="K69:M71"/>
    <mergeCell ref="H69:J71"/>
    <mergeCell ref="H53:H54"/>
    <mergeCell ref="I53:I54"/>
    <mergeCell ref="B80:B82"/>
    <mergeCell ref="C80:C82"/>
    <mergeCell ref="I80:I82"/>
    <mergeCell ref="D81:D82"/>
    <mergeCell ref="F81:F82"/>
    <mergeCell ref="G81:G82"/>
    <mergeCell ref="H81:H82"/>
    <mergeCell ref="D80:H80"/>
    <mergeCell ref="E81:E82"/>
    <mergeCell ref="J53:J54"/>
    <mergeCell ref="A69:A72"/>
    <mergeCell ref="B69:D71"/>
    <mergeCell ref="E69:G71"/>
    <mergeCell ref="C90:C92"/>
    <mergeCell ref="D90:F90"/>
    <mergeCell ref="G90:G92"/>
    <mergeCell ref="D91:D92"/>
    <mergeCell ref="E91:E92"/>
    <mergeCell ref="F91:F92"/>
    <mergeCell ref="A80:A82"/>
    <mergeCell ref="A100:A102"/>
    <mergeCell ref="B100:B102"/>
    <mergeCell ref="F100:F102"/>
    <mergeCell ref="H90:H92"/>
    <mergeCell ref="G100:G102"/>
    <mergeCell ref="C101:C102"/>
    <mergeCell ref="D101:D102"/>
    <mergeCell ref="E101:E102"/>
    <mergeCell ref="A90:A92"/>
    <mergeCell ref="B90:B92"/>
    <mergeCell ref="Z69:AB71"/>
    <mergeCell ref="K41:M43"/>
    <mergeCell ref="Q41:S43"/>
    <mergeCell ref="T41:V43"/>
    <mergeCell ref="W69:Y71"/>
    <mergeCell ref="T69:V71"/>
    <mergeCell ref="Q69:S71"/>
    <mergeCell ref="N69:P71"/>
    <mergeCell ref="W41:Y43"/>
  </mergeCells>
  <phoneticPr fontId="2"/>
  <pageMargins left="0.59055118110236227" right="0.59055118110236227" top="0.98425196850393704" bottom="0.98425196850393704" header="0.51181102362204722" footer="0.51181102362204722"/>
  <pageSetup paperSize="9" scale="64" fitToHeight="2" orientation="landscape" r:id="rId1"/>
  <headerFooter alignWithMargins="0"/>
  <rowBreaks count="1" manualBreakCount="1">
    <brk id="49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</vt:lpstr>
      <vt:lpstr>'H30'!Print_Area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今宿　新之助</cp:lastModifiedBy>
  <cp:lastPrinted>2018-12-10T06:41:26Z</cp:lastPrinted>
  <dcterms:created xsi:type="dcterms:W3CDTF">2007-08-16T00:57:35Z</dcterms:created>
  <dcterms:modified xsi:type="dcterms:W3CDTF">2018-12-27T06:43:47Z</dcterms:modified>
</cp:coreProperties>
</file>