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情報政策室\06_情報政策課統計共有フォルダ\toukei\toukeiHP\h07\h0719\"/>
    </mc:Choice>
  </mc:AlternateContent>
  <bookViews>
    <workbookView xWindow="-12" yWindow="0" windowWidth="15216" windowHeight="4392"/>
  </bookViews>
  <sheets>
    <sheet name="R01" sheetId="1" r:id="rId1"/>
  </sheets>
  <definedNames>
    <definedName name="_xlnm.Print_Area" localSheetId="0">'R01'!$A$1:$AB$117</definedName>
  </definedNames>
  <calcPr calcId="162913"/>
</workbook>
</file>

<file path=xl/calcChain.xml><?xml version="1.0" encoding="utf-8"?>
<calcChain xmlns="http://schemas.openxmlformats.org/spreadsheetml/2006/main">
  <c r="X65" i="1" l="1"/>
  <c r="Y65" i="1"/>
  <c r="W65" i="1"/>
  <c r="Z47" i="1"/>
  <c r="AA47" i="1"/>
  <c r="AB47" i="1"/>
  <c r="Z48" i="1"/>
  <c r="AA48" i="1"/>
  <c r="AB48" i="1"/>
  <c r="Z49" i="1"/>
  <c r="AA49" i="1"/>
  <c r="AB49" i="1"/>
  <c r="Z50" i="1"/>
  <c r="AA50" i="1"/>
  <c r="AB50" i="1"/>
  <c r="AA46" i="1"/>
  <c r="AB46" i="1"/>
  <c r="Z46" i="1"/>
  <c r="G117" i="1" l="1"/>
  <c r="H107" i="1"/>
  <c r="J97" i="1"/>
  <c r="AA87" i="1"/>
  <c r="AB87" i="1"/>
  <c r="Z87" i="1"/>
  <c r="H76" i="1"/>
  <c r="O58" i="1"/>
  <c r="W50" i="1" l="1"/>
  <c r="X50" i="1"/>
  <c r="Y50" i="1"/>
  <c r="I39" i="1"/>
  <c r="L29" i="1"/>
  <c r="K19" i="1"/>
  <c r="H9" i="1" l="1"/>
  <c r="O57" i="1" l="1"/>
  <c r="G116" i="1" l="1"/>
  <c r="H106" i="1"/>
  <c r="J96" i="1"/>
  <c r="J94" i="1"/>
  <c r="AB86" i="1"/>
  <c r="AA86" i="1"/>
  <c r="Z86" i="1"/>
  <c r="H75" i="1"/>
  <c r="Y49" i="1"/>
  <c r="X49" i="1"/>
  <c r="W49" i="1"/>
  <c r="I38" i="1"/>
  <c r="L28" i="1"/>
  <c r="L26" i="1"/>
  <c r="K16" i="1"/>
  <c r="H8" i="1"/>
  <c r="H6" i="1"/>
  <c r="K18" i="1" l="1"/>
</calcChain>
</file>

<file path=xl/sharedStrings.xml><?xml version="1.0" encoding="utf-8"?>
<sst xmlns="http://schemas.openxmlformats.org/spreadsheetml/2006/main" count="277" uniqueCount="79">
  <si>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</si>
  <si>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</si>
  <si>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</si>
  <si>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</si>
  <si>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</si>
  <si>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</si>
  <si>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</si>
  <si>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</si>
  <si>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</si>
  <si>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</si>
  <si>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</si>
  <si>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</si>
  <si>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</si>
  <si>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</si>
  <si>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</si>
  <si>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</si>
  <si>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</si>
  <si>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</si>
  <si>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</si>
  <si>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</si>
  <si>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</si>
  <si>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</si>
  <si>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</si>
  <si>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</si>
  <si>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</si>
  <si>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</si>
  <si>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</si>
  <si>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</si>
  <si>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</si>
  <si>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</si>
  <si>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</si>
  <si>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</si>
  <si>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</si>
  <si>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</si>
  <si>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</si>
  <si>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</si>
  <si>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</si>
  <si>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</si>
  <si>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</si>
  <si>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生徒数(人)</t>
    <rPh sb="0" eb="3">
      <t>セイトスウ</t>
    </rPh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</si>
  <si>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</si>
  <si>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</si>
  <si>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卒業者数(人)</t>
    <phoneticPr fontId="3"/>
  </si>
  <si>
    <t>就職者(人)</t>
    <rPh sb="0" eb="1">
      <t>ジュ</t>
    </rPh>
    <rPh sb="1" eb="2">
      <t>ショク</t>
    </rPh>
    <rPh sb="2" eb="3">
      <t>モノ</t>
    </rPh>
    <phoneticPr fontId="3"/>
  </si>
  <si>
    <t>卒業者数(人)</t>
    <rPh sb="5" eb="6">
      <t>ニン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</si>
  <si>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</si>
  <si>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</si>
  <si>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</si>
  <si>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</si>
  <si>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</si>
  <si>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</si>
  <si>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</si>
  <si>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</si>
  <si>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表５　中学校の状況別卒業者数</t>
    <rPh sb="0" eb="1">
      <t>ヒョウ</t>
    </rPh>
    <rPh sb="3" eb="6">
      <t>チュウガッコウ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</si>
  <si>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</si>
  <si>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7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</si>
  <si>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</si>
  <si>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</si>
  <si>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t>一時的な仕事に就いた者(人)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</si>
  <si>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</si>
  <si>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</si>
  <si>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</si>
  <si>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</si>
  <si>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</si>
  <si>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</si>
  <si>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令和元年度</t>
    <rPh sb="0" eb="4">
      <t>レイワガンネン</t>
    </rPh>
    <rPh sb="4" eb="5">
      <t>ド</t>
    </rPh>
    <phoneticPr fontId="2"/>
  </si>
  <si>
    <t>平成27年度</t>
    <rPh sb="0" eb="2">
      <t>ヘイセイ</t>
    </rPh>
    <rPh sb="4" eb="6">
      <t>ネンド</t>
    </rPh>
    <phoneticPr fontId="2"/>
  </si>
  <si>
    <t>　　　28年度</t>
    <rPh sb="5" eb="7">
      <t>ネンド</t>
    </rPh>
    <phoneticPr fontId="2"/>
  </si>
  <si>
    <t>　　　29年度</t>
    <rPh sb="5" eb="7">
      <t>ネンド</t>
    </rPh>
    <phoneticPr fontId="2"/>
  </si>
  <si>
    <t>　　　30年度</t>
    <rPh sb="5" eb="7">
      <t>ネンド</t>
    </rPh>
    <phoneticPr fontId="2"/>
  </si>
  <si>
    <t>平成29年度</t>
    <rPh sb="0" eb="2">
      <t>ヘイセイ</t>
    </rPh>
    <rPh sb="4" eb="6">
      <t>ネンド</t>
    </rPh>
    <phoneticPr fontId="2"/>
  </si>
  <si>
    <t>表７　義務教育学校の状況別卒業者数</t>
    <rPh sb="0" eb="1">
      <t>ヒョウ</t>
    </rPh>
    <rPh sb="3" eb="9">
      <t>ギムキョウイクガッコウ</t>
    </rPh>
    <phoneticPr fontId="3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</si>
  <si>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</si>
  <si>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</si>
  <si>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</si>
  <si>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</si>
  <si>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</si>
  <si>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</si>
  <si>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注）数値には神戸市を含む。</t>
    <rPh sb="0" eb="1">
      <t>チュウ</t>
    </rPh>
    <rPh sb="2" eb="4">
      <t>スウチ</t>
    </rPh>
    <rPh sb="6" eb="9">
      <t>コウベシ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</si>
</sst>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>
      <alignment vertical="center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37" fontId="1" fillId="2" borderId="1" xfId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0" fontId="1" fillId="2" borderId="1" xfId="4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tabSelected="1" view="pageBreakPreview" topLeftCell="A25" zoomScaleNormal="140" zoomScaleSheetLayoutView="100" workbookViewId="0">
      <selection activeCell="B30" sqref="B30"/>
    </sheetView>
  </sheetViews>
  <sheetFormatPr defaultRowHeight="13.2"/>
  <cols>
    <col min="1" max="1" width="10.109375" customWidth="1"/>
    <col min="2" max="3" width="6" bestFit="1" customWidth="1"/>
    <col min="4" max="4" width="6" customWidth="1"/>
    <col min="5" max="5" width="6" bestFit="1" customWidth="1"/>
    <col min="6" max="28" width="6" customWidth="1"/>
  </cols>
  <sheetData>
    <row r="1" spans="1:11">
      <c r="A1" s="1" t="s">
        <v>0</v>
      </c>
    </row>
    <row r="2" spans="1:11" ht="13.5" customHeight="1">
      <c r="A2" s="40" t="s">
        <v>1</v>
      </c>
      <c r="B2" s="17" t="s">
        <v>33</v>
      </c>
      <c r="C2" s="44" t="s">
        <v>29</v>
      </c>
      <c r="D2" s="45"/>
      <c r="E2" s="45"/>
      <c r="F2" s="46"/>
      <c r="G2" s="41" t="s">
        <v>30</v>
      </c>
      <c r="H2" s="59" t="s">
        <v>31</v>
      </c>
    </row>
    <row r="3" spans="1:11">
      <c r="A3" s="40"/>
      <c r="B3" s="39" t="s">
        <v>2</v>
      </c>
      <c r="C3" s="39" t="s">
        <v>2</v>
      </c>
      <c r="D3" s="39" t="s">
        <v>3</v>
      </c>
      <c r="E3" s="39" t="s">
        <v>4</v>
      </c>
      <c r="F3" s="39" t="s">
        <v>5</v>
      </c>
      <c r="G3" s="42"/>
      <c r="H3" s="60"/>
    </row>
    <row r="4" spans="1:11">
      <c r="A4" s="40"/>
      <c r="B4" s="40"/>
      <c r="C4" s="40"/>
      <c r="D4" s="40"/>
      <c r="E4" s="40"/>
      <c r="F4" s="40"/>
      <c r="G4" s="43"/>
      <c r="H4" s="61"/>
    </row>
    <row r="5" spans="1:11">
      <c r="A5" s="15" t="s">
        <v>66</v>
      </c>
      <c r="B5" s="10">
        <v>44</v>
      </c>
      <c r="C5" s="10">
        <v>3408</v>
      </c>
      <c r="D5" s="10">
        <v>276</v>
      </c>
      <c r="E5" s="10">
        <v>1477</v>
      </c>
      <c r="F5" s="10">
        <v>1655</v>
      </c>
      <c r="G5" s="10">
        <v>225</v>
      </c>
      <c r="H5" s="9">
        <v>15.1466666666667</v>
      </c>
    </row>
    <row r="6" spans="1:11">
      <c r="A6" s="15" t="s">
        <v>67</v>
      </c>
      <c r="B6" s="10">
        <v>44</v>
      </c>
      <c r="C6" s="10">
        <v>3336</v>
      </c>
      <c r="D6" s="10">
        <v>337</v>
      </c>
      <c r="E6" s="10">
        <v>1439</v>
      </c>
      <c r="F6" s="10">
        <v>1560</v>
      </c>
      <c r="G6" s="10">
        <v>233</v>
      </c>
      <c r="H6" s="25">
        <f>C6/G6</f>
        <v>14.317596566523605</v>
      </c>
    </row>
    <row r="7" spans="1:11">
      <c r="A7" s="15" t="s">
        <v>68</v>
      </c>
      <c r="B7" s="10">
        <v>43</v>
      </c>
      <c r="C7" s="10">
        <v>3108</v>
      </c>
      <c r="D7" s="10">
        <v>326</v>
      </c>
      <c r="E7" s="10">
        <v>1297</v>
      </c>
      <c r="F7" s="10">
        <v>1485</v>
      </c>
      <c r="G7" s="10">
        <v>223</v>
      </c>
      <c r="H7" s="25">
        <v>13.9</v>
      </c>
    </row>
    <row r="8" spans="1:11">
      <c r="A8" s="8" t="s">
        <v>69</v>
      </c>
      <c r="B8" s="10">
        <v>43</v>
      </c>
      <c r="C8" s="10">
        <v>2833</v>
      </c>
      <c r="D8" s="10">
        <v>317</v>
      </c>
      <c r="E8" s="10">
        <v>1152</v>
      </c>
      <c r="F8" s="10">
        <v>1364</v>
      </c>
      <c r="G8" s="10">
        <v>221</v>
      </c>
      <c r="H8" s="25">
        <f>C8/G8</f>
        <v>12.819004524886878</v>
      </c>
    </row>
    <row r="9" spans="1:11">
      <c r="A9" s="8" t="s">
        <v>65</v>
      </c>
      <c r="B9" s="10">
        <v>43</v>
      </c>
      <c r="C9" s="10">
        <v>2628</v>
      </c>
      <c r="D9" s="10">
        <v>307</v>
      </c>
      <c r="E9" s="10">
        <v>1134</v>
      </c>
      <c r="F9" s="10">
        <v>1187</v>
      </c>
      <c r="G9" s="10">
        <v>217</v>
      </c>
      <c r="H9" s="25">
        <f>C9/G9</f>
        <v>12.110599078341014</v>
      </c>
    </row>
    <row r="10" spans="1:11" s="30" customFormat="1">
      <c r="A10" s="27"/>
      <c r="B10" s="27"/>
      <c r="C10" s="27"/>
      <c r="D10" s="27"/>
      <c r="E10" s="27"/>
      <c r="F10" s="27"/>
      <c r="G10" s="28"/>
      <c r="H10" s="29"/>
    </row>
    <row r="11" spans="1:11">
      <c r="A11" s="1" t="s">
        <v>50</v>
      </c>
    </row>
    <row r="12" spans="1:11" ht="15.75" customHeight="1">
      <c r="A12" s="40" t="s">
        <v>1</v>
      </c>
      <c r="B12" s="17" t="s">
        <v>33</v>
      </c>
      <c r="C12" s="44" t="s">
        <v>29</v>
      </c>
      <c r="D12" s="45"/>
      <c r="E12" s="45"/>
      <c r="F12" s="45"/>
      <c r="G12" s="45"/>
      <c r="H12" s="45"/>
      <c r="I12" s="46"/>
      <c r="J12" s="41" t="s">
        <v>45</v>
      </c>
      <c r="K12" s="59" t="s">
        <v>46</v>
      </c>
    </row>
    <row r="13" spans="1:11" ht="15.75" customHeight="1">
      <c r="A13" s="40"/>
      <c r="B13" s="39" t="s">
        <v>2</v>
      </c>
      <c r="C13" s="39" t="s">
        <v>2</v>
      </c>
      <c r="D13" s="39" t="s">
        <v>47</v>
      </c>
      <c r="E13" s="39" t="s">
        <v>48</v>
      </c>
      <c r="F13" s="39" t="s">
        <v>49</v>
      </c>
      <c r="G13" s="39" t="s">
        <v>3</v>
      </c>
      <c r="H13" s="39" t="s">
        <v>4</v>
      </c>
      <c r="I13" s="39" t="s">
        <v>5</v>
      </c>
      <c r="J13" s="42"/>
      <c r="K13" s="60"/>
    </row>
    <row r="14" spans="1:11" ht="15.75" customHeight="1">
      <c r="A14" s="40"/>
      <c r="B14" s="40"/>
      <c r="C14" s="40"/>
      <c r="D14" s="40"/>
      <c r="E14" s="40"/>
      <c r="F14" s="40"/>
      <c r="G14" s="40"/>
      <c r="H14" s="40"/>
      <c r="I14" s="40"/>
      <c r="J14" s="43"/>
      <c r="K14" s="61"/>
    </row>
    <row r="15" spans="1:11" s="30" customFormat="1">
      <c r="A15" s="15" t="s">
        <v>66</v>
      </c>
      <c r="B15" s="10">
        <v>37</v>
      </c>
      <c r="C15" s="10">
        <v>4773</v>
      </c>
      <c r="D15" s="10">
        <v>82</v>
      </c>
      <c r="E15" s="10">
        <v>414</v>
      </c>
      <c r="F15" s="10">
        <v>581</v>
      </c>
      <c r="G15" s="10">
        <v>1199</v>
      </c>
      <c r="H15" s="10">
        <v>1299</v>
      </c>
      <c r="I15" s="10">
        <v>1198</v>
      </c>
      <c r="J15" s="10">
        <v>573</v>
      </c>
      <c r="K15" s="25">
        <v>8.3298429319371721</v>
      </c>
    </row>
    <row r="16" spans="1:11" s="30" customFormat="1">
      <c r="A16" s="15" t="s">
        <v>67</v>
      </c>
      <c r="B16" s="10">
        <v>41</v>
      </c>
      <c r="C16" s="10">
        <v>5178</v>
      </c>
      <c r="D16" s="10">
        <v>96</v>
      </c>
      <c r="E16" s="10">
        <v>450</v>
      </c>
      <c r="F16" s="10">
        <v>659</v>
      </c>
      <c r="G16" s="10">
        <v>1222</v>
      </c>
      <c r="H16" s="10">
        <v>1394</v>
      </c>
      <c r="I16" s="10">
        <v>1357</v>
      </c>
      <c r="J16" s="10">
        <v>628</v>
      </c>
      <c r="K16" s="25">
        <f>C16/J16</f>
        <v>8.2452229299363058</v>
      </c>
    </row>
    <row r="17" spans="1:12" s="30" customFormat="1">
      <c r="A17" s="15" t="s">
        <v>68</v>
      </c>
      <c r="B17" s="10">
        <v>46</v>
      </c>
      <c r="C17" s="10">
        <v>5743</v>
      </c>
      <c r="D17" s="10">
        <v>121</v>
      </c>
      <c r="E17" s="10">
        <v>513</v>
      </c>
      <c r="F17" s="10">
        <v>730</v>
      </c>
      <c r="G17" s="10">
        <v>1396</v>
      </c>
      <c r="H17" s="10">
        <v>1471</v>
      </c>
      <c r="I17" s="10">
        <v>1512</v>
      </c>
      <c r="J17" s="10">
        <v>711</v>
      </c>
      <c r="K17" s="25">
        <v>8.1</v>
      </c>
    </row>
    <row r="18" spans="1:12" s="30" customFormat="1">
      <c r="A18" s="8" t="s">
        <v>69</v>
      </c>
      <c r="B18" s="10">
        <v>51</v>
      </c>
      <c r="C18" s="10">
        <v>6071</v>
      </c>
      <c r="D18" s="10">
        <v>136</v>
      </c>
      <c r="E18" s="10">
        <v>572</v>
      </c>
      <c r="F18" s="10">
        <v>797</v>
      </c>
      <c r="G18" s="10">
        <v>1450</v>
      </c>
      <c r="H18" s="10">
        <v>1595</v>
      </c>
      <c r="I18" s="10">
        <v>1521</v>
      </c>
      <c r="J18" s="10">
        <v>863</v>
      </c>
      <c r="K18" s="25">
        <f>C18/J18</f>
        <v>7.0347624565469289</v>
      </c>
    </row>
    <row r="19" spans="1:12" s="30" customFormat="1">
      <c r="A19" s="8" t="s">
        <v>65</v>
      </c>
      <c r="B19" s="10">
        <v>53</v>
      </c>
      <c r="C19" s="10">
        <v>6423</v>
      </c>
      <c r="D19" s="10">
        <v>138</v>
      </c>
      <c r="E19" s="10">
        <v>594</v>
      </c>
      <c r="F19" s="10">
        <v>863</v>
      </c>
      <c r="G19" s="10">
        <v>1566</v>
      </c>
      <c r="H19" s="10">
        <v>1630</v>
      </c>
      <c r="I19" s="10">
        <v>1632</v>
      </c>
      <c r="J19" s="10">
        <v>916</v>
      </c>
      <c r="K19" s="25">
        <f>C19/J19</f>
        <v>7.0120087336244543</v>
      </c>
    </row>
    <row r="20" spans="1:12" s="30" customFormat="1">
      <c r="A20" s="27"/>
      <c r="B20" s="27"/>
      <c r="C20" s="27"/>
      <c r="D20" s="27"/>
      <c r="E20" s="27"/>
      <c r="F20" s="27"/>
      <c r="G20" s="28"/>
      <c r="H20" s="29"/>
    </row>
    <row r="21" spans="1:12">
      <c r="A21" s="1" t="s">
        <v>51</v>
      </c>
    </row>
    <row r="22" spans="1:12">
      <c r="A22" s="40" t="s">
        <v>1</v>
      </c>
      <c r="B22" s="62" t="s">
        <v>6</v>
      </c>
      <c r="C22" s="62" t="s">
        <v>7</v>
      </c>
      <c r="D22" s="66" t="s">
        <v>32</v>
      </c>
      <c r="E22" s="66"/>
      <c r="F22" s="66"/>
      <c r="G22" s="66"/>
      <c r="H22" s="66"/>
      <c r="I22" s="66"/>
      <c r="J22" s="66"/>
      <c r="K22" s="63" t="s">
        <v>30</v>
      </c>
      <c r="L22" s="69" t="s">
        <v>34</v>
      </c>
    </row>
    <row r="23" spans="1:12">
      <c r="A23" s="40"/>
      <c r="B23" s="62"/>
      <c r="C23" s="62"/>
      <c r="D23" s="62" t="s">
        <v>2</v>
      </c>
      <c r="E23" s="62" t="s">
        <v>8</v>
      </c>
      <c r="F23" s="62" t="s">
        <v>9</v>
      </c>
      <c r="G23" s="62" t="s">
        <v>10</v>
      </c>
      <c r="H23" s="62" t="s">
        <v>11</v>
      </c>
      <c r="I23" s="62" t="s">
        <v>12</v>
      </c>
      <c r="J23" s="62" t="s">
        <v>13</v>
      </c>
      <c r="K23" s="64"/>
      <c r="L23" s="69"/>
    </row>
    <row r="24" spans="1:12">
      <c r="A24" s="40"/>
      <c r="B24" s="62"/>
      <c r="C24" s="62"/>
      <c r="D24" s="62"/>
      <c r="E24" s="62"/>
      <c r="F24" s="62"/>
      <c r="G24" s="62"/>
      <c r="H24" s="62"/>
      <c r="I24" s="62"/>
      <c r="J24" s="62"/>
      <c r="K24" s="65"/>
      <c r="L24" s="69"/>
    </row>
    <row r="25" spans="1:12">
      <c r="A25" s="15" t="s">
        <v>66</v>
      </c>
      <c r="B25" s="10">
        <v>69</v>
      </c>
      <c r="C25" s="10">
        <v>1168</v>
      </c>
      <c r="D25" s="10">
        <v>30453</v>
      </c>
      <c r="E25" s="10">
        <v>5053</v>
      </c>
      <c r="F25" s="10">
        <v>5003</v>
      </c>
      <c r="G25" s="10">
        <v>5056</v>
      </c>
      <c r="H25" s="10">
        <v>5015</v>
      </c>
      <c r="I25" s="10">
        <v>5028</v>
      </c>
      <c r="J25" s="10">
        <v>5298</v>
      </c>
      <c r="K25" s="10">
        <v>1794</v>
      </c>
      <c r="L25" s="9">
        <v>16.974916387959865</v>
      </c>
    </row>
    <row r="26" spans="1:12">
      <c r="A26" s="15" t="s">
        <v>67</v>
      </c>
      <c r="B26" s="10">
        <v>69</v>
      </c>
      <c r="C26" s="10">
        <v>1156</v>
      </c>
      <c r="D26" s="10">
        <v>30067</v>
      </c>
      <c r="E26" s="10">
        <v>4902</v>
      </c>
      <c r="F26" s="10">
        <v>5055</v>
      </c>
      <c r="G26" s="10">
        <v>5010</v>
      </c>
      <c r="H26" s="10">
        <v>5054</v>
      </c>
      <c r="I26" s="10">
        <v>5015</v>
      </c>
      <c r="J26" s="10">
        <v>5031</v>
      </c>
      <c r="K26" s="10">
        <v>1787</v>
      </c>
      <c r="L26" s="9">
        <f>D26/K26</f>
        <v>16.825405707890319</v>
      </c>
    </row>
    <row r="27" spans="1:12">
      <c r="A27" s="15" t="s">
        <v>68</v>
      </c>
      <c r="B27" s="10">
        <v>69</v>
      </c>
      <c r="C27" s="10">
        <v>1162</v>
      </c>
      <c r="D27" s="10">
        <v>29899</v>
      </c>
      <c r="E27" s="10">
        <v>4891</v>
      </c>
      <c r="F27" s="10">
        <v>4904</v>
      </c>
      <c r="G27" s="10">
        <v>5051</v>
      </c>
      <c r="H27" s="10">
        <v>5002</v>
      </c>
      <c r="I27" s="10">
        <v>5047</v>
      </c>
      <c r="J27" s="10">
        <v>5004</v>
      </c>
      <c r="K27" s="10">
        <v>1800</v>
      </c>
      <c r="L27" s="9">
        <v>16.8</v>
      </c>
    </row>
    <row r="28" spans="1:12">
      <c r="A28" s="8" t="s">
        <v>69</v>
      </c>
      <c r="B28" s="10">
        <v>68</v>
      </c>
      <c r="C28" s="10">
        <v>1140</v>
      </c>
      <c r="D28" s="10">
        <v>29111</v>
      </c>
      <c r="E28" s="10">
        <v>4796</v>
      </c>
      <c r="F28" s="10">
        <v>4760</v>
      </c>
      <c r="G28" s="10">
        <v>4804</v>
      </c>
      <c r="H28" s="10">
        <v>4930</v>
      </c>
      <c r="I28" s="10">
        <v>4886</v>
      </c>
      <c r="J28" s="10">
        <v>4935</v>
      </c>
      <c r="K28" s="10">
        <v>1767</v>
      </c>
      <c r="L28" s="25">
        <f>D28/K28</f>
        <v>16.474816072439161</v>
      </c>
    </row>
    <row r="29" spans="1:12">
      <c r="A29" s="8" t="s">
        <v>65</v>
      </c>
      <c r="B29" s="10">
        <v>67</v>
      </c>
      <c r="C29" s="10">
        <v>1131</v>
      </c>
      <c r="D29" s="10">
        <v>28564</v>
      </c>
      <c r="E29" s="10">
        <v>4667</v>
      </c>
      <c r="F29" s="10">
        <v>4722</v>
      </c>
      <c r="G29" s="10">
        <v>4706</v>
      </c>
      <c r="H29" s="10">
        <v>4757</v>
      </c>
      <c r="I29" s="10">
        <v>4887</v>
      </c>
      <c r="J29" s="10">
        <v>4825</v>
      </c>
      <c r="K29" s="10">
        <v>1747</v>
      </c>
      <c r="L29" s="25">
        <f>D29/K29</f>
        <v>16.350314825414998</v>
      </c>
    </row>
    <row r="30" spans="1:12">
      <c r="A30" s="18"/>
      <c r="B30" s="16"/>
    </row>
    <row r="31" spans="1:12">
      <c r="A31" s="4" t="s">
        <v>52</v>
      </c>
    </row>
    <row r="32" spans="1:12">
      <c r="A32" s="40" t="s">
        <v>1</v>
      </c>
      <c r="B32" s="56" t="s">
        <v>6</v>
      </c>
      <c r="C32" s="57" t="s">
        <v>7</v>
      </c>
      <c r="D32" s="70" t="s">
        <v>35</v>
      </c>
      <c r="E32" s="70"/>
      <c r="F32" s="70"/>
      <c r="G32" s="70"/>
      <c r="H32" s="68" t="s">
        <v>36</v>
      </c>
      <c r="I32" s="69" t="s">
        <v>37</v>
      </c>
    </row>
    <row r="33" spans="1:28">
      <c r="A33" s="40"/>
      <c r="B33" s="56"/>
      <c r="C33" s="57"/>
      <c r="D33" s="57" t="s">
        <v>2</v>
      </c>
      <c r="E33" s="57" t="s">
        <v>8</v>
      </c>
      <c r="F33" s="57" t="s">
        <v>9</v>
      </c>
      <c r="G33" s="57" t="s">
        <v>10</v>
      </c>
      <c r="H33" s="68"/>
      <c r="I33" s="69"/>
    </row>
    <row r="34" spans="1:28">
      <c r="A34" s="40"/>
      <c r="B34" s="56"/>
      <c r="C34" s="57"/>
      <c r="D34" s="58"/>
      <c r="E34" s="58"/>
      <c r="F34" s="58"/>
      <c r="G34" s="58"/>
      <c r="H34" s="68"/>
      <c r="I34" s="69"/>
    </row>
    <row r="35" spans="1:28">
      <c r="A35" s="15" t="s">
        <v>66</v>
      </c>
      <c r="B35" s="10">
        <v>40</v>
      </c>
      <c r="C35" s="10">
        <v>530</v>
      </c>
      <c r="D35" s="10">
        <v>16519</v>
      </c>
      <c r="E35" s="10">
        <v>5374</v>
      </c>
      <c r="F35" s="10">
        <v>5500</v>
      </c>
      <c r="G35" s="10">
        <v>5645</v>
      </c>
      <c r="H35" s="10">
        <v>1113</v>
      </c>
      <c r="I35" s="9">
        <v>14.841868823000899</v>
      </c>
    </row>
    <row r="36" spans="1:28">
      <c r="A36" s="15" t="s">
        <v>67</v>
      </c>
      <c r="B36" s="10">
        <v>40</v>
      </c>
      <c r="C36" s="10">
        <v>524</v>
      </c>
      <c r="D36" s="10">
        <v>16103</v>
      </c>
      <c r="E36" s="10">
        <v>5238</v>
      </c>
      <c r="F36" s="10">
        <v>5374</v>
      </c>
      <c r="G36" s="10">
        <v>5491</v>
      </c>
      <c r="H36" s="10">
        <v>1119</v>
      </c>
      <c r="I36" s="9">
        <v>14.390527256478999</v>
      </c>
    </row>
    <row r="37" spans="1:28">
      <c r="A37" s="15" t="s">
        <v>68</v>
      </c>
      <c r="B37" s="10">
        <v>40</v>
      </c>
      <c r="C37" s="10">
        <v>506</v>
      </c>
      <c r="D37" s="10">
        <v>15582</v>
      </c>
      <c r="E37" s="10">
        <v>5005</v>
      </c>
      <c r="F37" s="10">
        <v>5216</v>
      </c>
      <c r="G37" s="10">
        <v>5361</v>
      </c>
      <c r="H37" s="10">
        <v>1089</v>
      </c>
      <c r="I37" s="25">
        <v>14.3</v>
      </c>
    </row>
    <row r="38" spans="1:28">
      <c r="A38" s="8" t="s">
        <v>69</v>
      </c>
      <c r="B38" s="10">
        <v>39</v>
      </c>
      <c r="C38" s="10">
        <v>479</v>
      </c>
      <c r="D38" s="10">
        <v>14899</v>
      </c>
      <c r="E38" s="10">
        <v>4869</v>
      </c>
      <c r="F38" s="10">
        <v>4918</v>
      </c>
      <c r="G38" s="10">
        <v>5112</v>
      </c>
      <c r="H38" s="10">
        <v>1037</v>
      </c>
      <c r="I38" s="25">
        <f>D38/H38</f>
        <v>14.367405978784957</v>
      </c>
    </row>
    <row r="39" spans="1:28">
      <c r="A39" s="8" t="s">
        <v>65</v>
      </c>
      <c r="B39" s="10">
        <v>38</v>
      </c>
      <c r="C39" s="10">
        <v>473</v>
      </c>
      <c r="D39" s="10">
        <v>14530</v>
      </c>
      <c r="E39" s="10">
        <v>4855</v>
      </c>
      <c r="F39" s="10">
        <v>4816</v>
      </c>
      <c r="G39" s="10">
        <v>4859</v>
      </c>
      <c r="H39" s="10">
        <v>1019</v>
      </c>
      <c r="I39" s="25">
        <f>D39/H39</f>
        <v>14.259077526987243</v>
      </c>
    </row>
    <row r="41" spans="1:28">
      <c r="A41" s="4" t="s">
        <v>53</v>
      </c>
    </row>
    <row r="42" spans="1:28" ht="13.5" customHeight="1">
      <c r="A42" s="40" t="s">
        <v>1</v>
      </c>
      <c r="B42" s="39" t="s">
        <v>44</v>
      </c>
      <c r="C42" s="40"/>
      <c r="D42" s="40"/>
      <c r="E42" s="47" t="s">
        <v>54</v>
      </c>
      <c r="F42" s="48"/>
      <c r="G42" s="49"/>
      <c r="H42" s="47" t="s">
        <v>59</v>
      </c>
      <c r="I42" s="48"/>
      <c r="J42" s="49"/>
      <c r="K42" s="48" t="s">
        <v>55</v>
      </c>
      <c r="L42" s="48"/>
      <c r="M42" s="49"/>
      <c r="N42" s="67" t="s">
        <v>43</v>
      </c>
      <c r="O42" s="67"/>
      <c r="P42" s="67"/>
      <c r="Q42" s="67" t="s">
        <v>56</v>
      </c>
      <c r="R42" s="67"/>
      <c r="S42" s="67"/>
      <c r="T42" s="67" t="s">
        <v>57</v>
      </c>
      <c r="U42" s="67"/>
      <c r="V42" s="67"/>
      <c r="W42" s="40" t="s">
        <v>38</v>
      </c>
      <c r="X42" s="95"/>
      <c r="Y42" s="95"/>
      <c r="Z42" s="71" t="s">
        <v>77</v>
      </c>
      <c r="AA42" s="102"/>
      <c r="AB42" s="102"/>
    </row>
    <row r="43" spans="1:28">
      <c r="A43" s="40"/>
      <c r="B43" s="40"/>
      <c r="C43" s="40"/>
      <c r="D43" s="40"/>
      <c r="E43" s="50"/>
      <c r="F43" s="51"/>
      <c r="G43" s="52"/>
      <c r="H43" s="50"/>
      <c r="I43" s="51"/>
      <c r="J43" s="52"/>
      <c r="K43" s="51"/>
      <c r="L43" s="51"/>
      <c r="M43" s="52"/>
      <c r="N43" s="67"/>
      <c r="O43" s="67"/>
      <c r="P43" s="67"/>
      <c r="Q43" s="67"/>
      <c r="R43" s="67"/>
      <c r="S43" s="67"/>
      <c r="T43" s="67"/>
      <c r="U43" s="67"/>
      <c r="V43" s="67"/>
      <c r="W43" s="95"/>
      <c r="X43" s="95"/>
      <c r="Y43" s="95"/>
      <c r="Z43" s="102"/>
      <c r="AA43" s="102"/>
      <c r="AB43" s="102"/>
    </row>
    <row r="44" spans="1:28">
      <c r="A44" s="40"/>
      <c r="B44" s="40"/>
      <c r="C44" s="40"/>
      <c r="D44" s="40"/>
      <c r="E44" s="53"/>
      <c r="F44" s="54"/>
      <c r="G44" s="55"/>
      <c r="H44" s="53"/>
      <c r="I44" s="54"/>
      <c r="J44" s="55"/>
      <c r="K44" s="54"/>
      <c r="L44" s="54"/>
      <c r="M44" s="55"/>
      <c r="N44" s="67"/>
      <c r="O44" s="67"/>
      <c r="P44" s="67"/>
      <c r="Q44" s="67"/>
      <c r="R44" s="67"/>
      <c r="S44" s="67"/>
      <c r="T44" s="67"/>
      <c r="U44" s="67"/>
      <c r="V44" s="67"/>
      <c r="W44" s="95"/>
      <c r="X44" s="95"/>
      <c r="Y44" s="95"/>
      <c r="Z44" s="102"/>
      <c r="AA44" s="102"/>
      <c r="AB44" s="102"/>
    </row>
    <row r="45" spans="1:28">
      <c r="A45" s="40"/>
      <c r="B45" s="7" t="s">
        <v>2</v>
      </c>
      <c r="C45" s="7" t="s">
        <v>14</v>
      </c>
      <c r="D45" s="7" t="s">
        <v>15</v>
      </c>
      <c r="E45" s="7" t="s">
        <v>16</v>
      </c>
      <c r="F45" s="7" t="s">
        <v>14</v>
      </c>
      <c r="G45" s="7" t="s">
        <v>15</v>
      </c>
      <c r="H45" s="7" t="s">
        <v>16</v>
      </c>
      <c r="I45" s="7" t="s">
        <v>14</v>
      </c>
      <c r="J45" s="7" t="s">
        <v>15</v>
      </c>
      <c r="K45" s="7" t="s">
        <v>16</v>
      </c>
      <c r="L45" s="7" t="s">
        <v>14</v>
      </c>
      <c r="M45" s="7" t="s">
        <v>15</v>
      </c>
      <c r="N45" s="7" t="s">
        <v>16</v>
      </c>
      <c r="O45" s="7" t="s">
        <v>14</v>
      </c>
      <c r="P45" s="7" t="s">
        <v>15</v>
      </c>
      <c r="Q45" s="7" t="s">
        <v>16</v>
      </c>
      <c r="R45" s="7" t="s">
        <v>14</v>
      </c>
      <c r="S45" s="7" t="s">
        <v>15</v>
      </c>
      <c r="T45" s="7" t="s">
        <v>16</v>
      </c>
      <c r="U45" s="7" t="s">
        <v>14</v>
      </c>
      <c r="V45" s="7" t="s">
        <v>15</v>
      </c>
      <c r="W45" s="7" t="s">
        <v>16</v>
      </c>
      <c r="X45" s="7" t="s">
        <v>17</v>
      </c>
      <c r="Y45" s="7" t="s">
        <v>18</v>
      </c>
      <c r="Z45" s="37" t="s">
        <v>16</v>
      </c>
      <c r="AA45" s="37" t="s">
        <v>17</v>
      </c>
      <c r="AB45" s="37" t="s">
        <v>18</v>
      </c>
    </row>
    <row r="46" spans="1:28">
      <c r="A46" s="15" t="s">
        <v>66</v>
      </c>
      <c r="B46" s="10">
        <v>5610</v>
      </c>
      <c r="C46" s="10">
        <v>2903</v>
      </c>
      <c r="D46" s="10">
        <v>2707</v>
      </c>
      <c r="E46" s="10">
        <v>5506</v>
      </c>
      <c r="F46" s="10">
        <v>2841</v>
      </c>
      <c r="G46" s="10">
        <v>2665</v>
      </c>
      <c r="H46" s="10">
        <v>20</v>
      </c>
      <c r="I46" s="10">
        <v>7</v>
      </c>
      <c r="J46" s="10">
        <v>13</v>
      </c>
      <c r="K46" s="10">
        <v>4</v>
      </c>
      <c r="L46" s="10">
        <v>4</v>
      </c>
      <c r="M46" s="10">
        <v>0</v>
      </c>
      <c r="N46" s="11">
        <v>25</v>
      </c>
      <c r="O46" s="10">
        <v>16</v>
      </c>
      <c r="P46" s="10">
        <v>9</v>
      </c>
      <c r="Q46" s="10">
        <v>54</v>
      </c>
      <c r="R46" s="10">
        <v>34</v>
      </c>
      <c r="S46" s="10">
        <v>20</v>
      </c>
      <c r="T46" s="10">
        <v>1</v>
      </c>
      <c r="U46" s="10">
        <v>1</v>
      </c>
      <c r="V46" s="10">
        <v>0</v>
      </c>
      <c r="W46" s="33">
        <v>98.1</v>
      </c>
      <c r="X46" s="33">
        <v>97.864278332759213</v>
      </c>
      <c r="Y46" s="33">
        <v>98.448466937569265</v>
      </c>
      <c r="Z46" s="33">
        <f>N46/B46*100</f>
        <v>0.44563279857397509</v>
      </c>
      <c r="AA46" s="33">
        <f t="shared" ref="AA46:AB46" si="0">O46/C46*100</f>
        <v>0.55115397864278337</v>
      </c>
      <c r="AB46" s="33">
        <f t="shared" si="0"/>
        <v>0.33247137052087183</v>
      </c>
    </row>
    <row r="47" spans="1:28">
      <c r="A47" s="15" t="s">
        <v>67</v>
      </c>
      <c r="B47" s="10">
        <v>5649</v>
      </c>
      <c r="C47" s="10">
        <v>2864</v>
      </c>
      <c r="D47" s="10">
        <v>2785</v>
      </c>
      <c r="E47" s="10">
        <v>5558</v>
      </c>
      <c r="F47" s="10">
        <v>2811</v>
      </c>
      <c r="G47" s="10">
        <v>2747</v>
      </c>
      <c r="H47" s="10">
        <v>21</v>
      </c>
      <c r="I47" s="10">
        <v>11</v>
      </c>
      <c r="J47" s="10">
        <v>10</v>
      </c>
      <c r="K47" s="10">
        <v>1</v>
      </c>
      <c r="L47" s="10">
        <v>1</v>
      </c>
      <c r="M47" s="10">
        <v>0</v>
      </c>
      <c r="N47" s="11">
        <v>28</v>
      </c>
      <c r="O47" s="10">
        <v>19</v>
      </c>
      <c r="P47" s="10">
        <v>9</v>
      </c>
      <c r="Q47" s="10">
        <v>41</v>
      </c>
      <c r="R47" s="10">
        <v>22</v>
      </c>
      <c r="S47" s="10">
        <v>19</v>
      </c>
      <c r="T47" s="10">
        <v>0</v>
      </c>
      <c r="U47" s="10">
        <v>0</v>
      </c>
      <c r="V47" s="10">
        <v>0</v>
      </c>
      <c r="W47" s="33">
        <v>98.389095415117723</v>
      </c>
      <c r="X47" s="33">
        <v>98.149441340782118</v>
      </c>
      <c r="Y47" s="33">
        <v>98.635547576301619</v>
      </c>
      <c r="Z47" s="33">
        <f t="shared" ref="Z47:Z50" si="1">N47/B47*100</f>
        <v>0.49566294919454773</v>
      </c>
      <c r="AA47" s="33">
        <f t="shared" ref="AA47:AA50" si="2">O47/C47*100</f>
        <v>0.66340782122905029</v>
      </c>
      <c r="AB47" s="33">
        <f t="shared" ref="AB47:AB50" si="3">P47/D47*100</f>
        <v>0.3231597845601436</v>
      </c>
    </row>
    <row r="48" spans="1:28">
      <c r="A48" s="15" t="s">
        <v>68</v>
      </c>
      <c r="B48" s="10">
        <v>5486</v>
      </c>
      <c r="C48" s="10">
        <v>2868</v>
      </c>
      <c r="D48" s="10">
        <v>2618</v>
      </c>
      <c r="E48" s="10">
        <v>5419</v>
      </c>
      <c r="F48" s="10">
        <v>2826</v>
      </c>
      <c r="G48" s="10">
        <v>2593</v>
      </c>
      <c r="H48" s="10">
        <v>17</v>
      </c>
      <c r="I48" s="10">
        <v>10</v>
      </c>
      <c r="J48" s="10">
        <v>7</v>
      </c>
      <c r="K48" s="10">
        <v>4</v>
      </c>
      <c r="L48" s="10">
        <v>3</v>
      </c>
      <c r="M48" s="10">
        <v>1</v>
      </c>
      <c r="N48" s="11">
        <v>14</v>
      </c>
      <c r="O48" s="10">
        <v>12</v>
      </c>
      <c r="P48" s="10">
        <v>2</v>
      </c>
      <c r="Q48" s="10">
        <v>32</v>
      </c>
      <c r="R48" s="10">
        <v>17</v>
      </c>
      <c r="S48" s="10">
        <v>15</v>
      </c>
      <c r="T48" s="10">
        <v>0</v>
      </c>
      <c r="U48" s="10">
        <v>0</v>
      </c>
      <c r="V48" s="10">
        <v>0</v>
      </c>
      <c r="W48" s="33">
        <v>98.8</v>
      </c>
      <c r="X48" s="33">
        <v>98.5</v>
      </c>
      <c r="Y48" s="33">
        <v>99</v>
      </c>
      <c r="Z48" s="33">
        <f t="shared" si="1"/>
        <v>0.25519504192489972</v>
      </c>
      <c r="AA48" s="33">
        <f t="shared" si="2"/>
        <v>0.41841004184100417</v>
      </c>
      <c r="AB48" s="33">
        <f t="shared" si="3"/>
        <v>7.6394194041252861E-2</v>
      </c>
    </row>
    <row r="49" spans="1:28">
      <c r="A49" s="8" t="s">
        <v>69</v>
      </c>
      <c r="B49" s="10">
        <v>5367</v>
      </c>
      <c r="C49" s="10">
        <v>2849</v>
      </c>
      <c r="D49" s="10">
        <v>2518</v>
      </c>
      <c r="E49" s="10">
        <v>5280</v>
      </c>
      <c r="F49" s="10">
        <v>2798</v>
      </c>
      <c r="G49" s="10">
        <v>2482</v>
      </c>
      <c r="H49" s="10">
        <v>18</v>
      </c>
      <c r="I49" s="10">
        <v>7</v>
      </c>
      <c r="J49" s="10">
        <v>11</v>
      </c>
      <c r="K49" s="10">
        <v>3</v>
      </c>
      <c r="L49" s="10">
        <v>3</v>
      </c>
      <c r="M49" s="10">
        <v>0</v>
      </c>
      <c r="N49" s="11">
        <v>25</v>
      </c>
      <c r="O49" s="10">
        <v>19</v>
      </c>
      <c r="P49" s="10">
        <v>6</v>
      </c>
      <c r="Q49" s="10">
        <v>41</v>
      </c>
      <c r="R49" s="10">
        <v>22</v>
      </c>
      <c r="S49" s="10">
        <v>19</v>
      </c>
      <c r="T49" s="10">
        <v>0</v>
      </c>
      <c r="U49" s="10">
        <v>0</v>
      </c>
      <c r="V49" s="10">
        <v>0</v>
      </c>
      <c r="W49" s="33">
        <f>E49/B49*100</f>
        <v>98.378982671883733</v>
      </c>
      <c r="X49" s="33">
        <f>F49/C49*100</f>
        <v>98.209898209898199</v>
      </c>
      <c r="Y49" s="33">
        <f t="shared" ref="Y49" si="4">G49/D49*100</f>
        <v>98.570293884034939</v>
      </c>
      <c r="Z49" s="33">
        <f t="shared" si="1"/>
        <v>0.46580957704490406</v>
      </c>
      <c r="AA49" s="33">
        <f t="shared" si="2"/>
        <v>0.66690066690066696</v>
      </c>
      <c r="AB49" s="33">
        <f t="shared" si="3"/>
        <v>0.23828435266084197</v>
      </c>
    </row>
    <row r="50" spans="1:28">
      <c r="A50" s="8" t="s">
        <v>65</v>
      </c>
      <c r="B50" s="10">
        <v>5117</v>
      </c>
      <c r="C50" s="10">
        <v>2619</v>
      </c>
      <c r="D50" s="10">
        <v>2498</v>
      </c>
      <c r="E50" s="10">
        <v>5042</v>
      </c>
      <c r="F50" s="10">
        <v>2573</v>
      </c>
      <c r="G50" s="10">
        <v>2469</v>
      </c>
      <c r="H50" s="10">
        <v>16</v>
      </c>
      <c r="I50" s="10">
        <v>8</v>
      </c>
      <c r="J50" s="10">
        <v>8</v>
      </c>
      <c r="K50" s="10">
        <v>5</v>
      </c>
      <c r="L50" s="10">
        <v>5</v>
      </c>
      <c r="M50" s="10">
        <v>0</v>
      </c>
      <c r="N50" s="11">
        <v>24</v>
      </c>
      <c r="O50" s="10">
        <v>17</v>
      </c>
      <c r="P50" s="10">
        <v>7</v>
      </c>
      <c r="Q50" s="10">
        <v>30</v>
      </c>
      <c r="R50" s="10">
        <v>16</v>
      </c>
      <c r="S50" s="10">
        <v>14</v>
      </c>
      <c r="T50" s="10">
        <v>0</v>
      </c>
      <c r="U50" s="10">
        <v>0</v>
      </c>
      <c r="V50" s="10">
        <v>0</v>
      </c>
      <c r="W50" s="33">
        <f>E50/B50*100</f>
        <v>98.534297439906197</v>
      </c>
      <c r="X50" s="33">
        <f>F50/C50*100</f>
        <v>98.243604429171441</v>
      </c>
      <c r="Y50" s="33">
        <f t="shared" ref="Y50" si="5">G50/D50*100</f>
        <v>98.8390712570056</v>
      </c>
      <c r="Z50" s="33">
        <f t="shared" si="1"/>
        <v>0.4690248192300176</v>
      </c>
      <c r="AA50" s="33">
        <f t="shared" si="2"/>
        <v>0.64910271095838112</v>
      </c>
      <c r="AB50" s="33">
        <f t="shared" si="3"/>
        <v>0.28022417934347477</v>
      </c>
    </row>
    <row r="52" spans="1:28">
      <c r="A52" s="4" t="s">
        <v>60</v>
      </c>
    </row>
    <row r="53" spans="1:28" ht="13.2" customHeight="1">
      <c r="A53" s="40" t="s">
        <v>1</v>
      </c>
      <c r="B53" s="56" t="s">
        <v>6</v>
      </c>
      <c r="C53" s="57" t="s">
        <v>7</v>
      </c>
      <c r="D53" s="78" t="s">
        <v>64</v>
      </c>
      <c r="E53" s="79"/>
      <c r="F53" s="79"/>
      <c r="G53" s="79"/>
      <c r="H53" s="79"/>
      <c r="I53" s="79"/>
      <c r="J53" s="79"/>
      <c r="K53" s="79"/>
      <c r="L53" s="79"/>
      <c r="M53" s="80"/>
      <c r="N53" s="99" t="s">
        <v>36</v>
      </c>
      <c r="O53" s="96" t="s">
        <v>37</v>
      </c>
    </row>
    <row r="54" spans="1:28">
      <c r="A54" s="40"/>
      <c r="B54" s="56"/>
      <c r="C54" s="57"/>
      <c r="D54" s="57" t="s">
        <v>2</v>
      </c>
      <c r="E54" s="57" t="s">
        <v>8</v>
      </c>
      <c r="F54" s="57" t="s">
        <v>9</v>
      </c>
      <c r="G54" s="57" t="s">
        <v>10</v>
      </c>
      <c r="H54" s="57" t="s">
        <v>11</v>
      </c>
      <c r="I54" s="57" t="s">
        <v>12</v>
      </c>
      <c r="J54" s="57" t="s">
        <v>13</v>
      </c>
      <c r="K54" s="57" t="s">
        <v>61</v>
      </c>
      <c r="L54" s="57" t="s">
        <v>62</v>
      </c>
      <c r="M54" s="57" t="s">
        <v>63</v>
      </c>
      <c r="N54" s="100"/>
      <c r="O54" s="97"/>
    </row>
    <row r="55" spans="1:28">
      <c r="A55" s="40"/>
      <c r="B55" s="56"/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101"/>
      <c r="O55" s="98"/>
    </row>
    <row r="56" spans="1:28">
      <c r="A56" s="15" t="s">
        <v>70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28">
      <c r="A57" s="8" t="s">
        <v>69</v>
      </c>
      <c r="B57" s="10">
        <v>1</v>
      </c>
      <c r="C57" s="10">
        <v>35</v>
      </c>
      <c r="D57" s="10">
        <v>936</v>
      </c>
      <c r="E57" s="10">
        <v>92</v>
      </c>
      <c r="F57" s="10">
        <v>112</v>
      </c>
      <c r="G57" s="10">
        <v>92</v>
      </c>
      <c r="H57" s="10">
        <v>125</v>
      </c>
      <c r="I57" s="10">
        <v>100</v>
      </c>
      <c r="J57" s="10">
        <v>117</v>
      </c>
      <c r="K57" s="10">
        <v>108</v>
      </c>
      <c r="L57" s="10">
        <v>87</v>
      </c>
      <c r="M57" s="10">
        <v>103</v>
      </c>
      <c r="N57" s="10">
        <v>63</v>
      </c>
      <c r="O57" s="25">
        <f>D57/N57</f>
        <v>14.857142857142858</v>
      </c>
    </row>
    <row r="58" spans="1:28">
      <c r="A58" s="8" t="s">
        <v>65</v>
      </c>
      <c r="B58" s="10">
        <v>2</v>
      </c>
      <c r="C58" s="10">
        <v>59</v>
      </c>
      <c r="D58" s="10">
        <v>1391</v>
      </c>
      <c r="E58" s="10">
        <v>161</v>
      </c>
      <c r="F58" s="10">
        <v>159</v>
      </c>
      <c r="G58" s="10">
        <v>155</v>
      </c>
      <c r="H58" s="10">
        <v>151</v>
      </c>
      <c r="I58" s="10">
        <v>166</v>
      </c>
      <c r="J58" s="10">
        <v>152</v>
      </c>
      <c r="K58" s="10">
        <v>142</v>
      </c>
      <c r="L58" s="10">
        <v>158</v>
      </c>
      <c r="M58" s="10">
        <v>137</v>
      </c>
      <c r="N58" s="10">
        <v>112</v>
      </c>
      <c r="O58" s="25">
        <f>D58/N58</f>
        <v>12.419642857142858</v>
      </c>
    </row>
    <row r="59" spans="1:28" s="30" customFormat="1">
      <c r="A59" s="27"/>
      <c r="B59" s="2"/>
      <c r="C59" s="2"/>
      <c r="D59" s="2"/>
      <c r="E59" s="2"/>
      <c r="F59" s="2"/>
      <c r="G59" s="2"/>
      <c r="H59" s="2"/>
      <c r="I59" s="6"/>
    </row>
    <row r="60" spans="1:28" s="30" customFormat="1">
      <c r="A60" s="4" t="s">
        <v>71</v>
      </c>
      <c r="B60" s="2"/>
      <c r="C60" s="2"/>
      <c r="D60" s="2"/>
      <c r="E60" s="2"/>
      <c r="F60" s="2"/>
      <c r="G60" s="2"/>
      <c r="H60" s="2"/>
      <c r="I60" s="6"/>
    </row>
    <row r="61" spans="1:28" ht="13.5" customHeight="1">
      <c r="A61" s="40" t="s">
        <v>1</v>
      </c>
      <c r="B61" s="39" t="s">
        <v>44</v>
      </c>
      <c r="C61" s="40"/>
      <c r="D61" s="40"/>
      <c r="E61" s="47" t="s">
        <v>54</v>
      </c>
      <c r="F61" s="48"/>
      <c r="G61" s="49"/>
      <c r="H61" s="47" t="s">
        <v>59</v>
      </c>
      <c r="I61" s="48"/>
      <c r="J61" s="49"/>
      <c r="K61" s="48" t="s">
        <v>55</v>
      </c>
      <c r="L61" s="48"/>
      <c r="M61" s="49"/>
      <c r="N61" s="67" t="s">
        <v>43</v>
      </c>
      <c r="O61" s="67"/>
      <c r="P61" s="67"/>
      <c r="Q61" s="67" t="s">
        <v>56</v>
      </c>
      <c r="R61" s="67"/>
      <c r="S61" s="67"/>
      <c r="T61" s="67" t="s">
        <v>57</v>
      </c>
      <c r="U61" s="67"/>
      <c r="V61" s="67"/>
      <c r="W61" s="40" t="s">
        <v>38</v>
      </c>
      <c r="X61" s="95"/>
      <c r="Y61" s="95"/>
      <c r="Z61" s="71" t="s">
        <v>77</v>
      </c>
      <c r="AA61" s="102"/>
      <c r="AB61" s="102"/>
    </row>
    <row r="62" spans="1:28">
      <c r="A62" s="40"/>
      <c r="B62" s="40"/>
      <c r="C62" s="40"/>
      <c r="D62" s="40"/>
      <c r="E62" s="50"/>
      <c r="F62" s="51"/>
      <c r="G62" s="52"/>
      <c r="H62" s="50"/>
      <c r="I62" s="51"/>
      <c r="J62" s="52"/>
      <c r="K62" s="51"/>
      <c r="L62" s="51"/>
      <c r="M62" s="52"/>
      <c r="N62" s="67"/>
      <c r="O62" s="67"/>
      <c r="P62" s="67"/>
      <c r="Q62" s="67"/>
      <c r="R62" s="67"/>
      <c r="S62" s="67"/>
      <c r="T62" s="67"/>
      <c r="U62" s="67"/>
      <c r="V62" s="67"/>
      <c r="W62" s="95"/>
      <c r="X62" s="95"/>
      <c r="Y62" s="95"/>
      <c r="Z62" s="102"/>
      <c r="AA62" s="102"/>
      <c r="AB62" s="102"/>
    </row>
    <row r="63" spans="1:28">
      <c r="A63" s="40"/>
      <c r="B63" s="40"/>
      <c r="C63" s="40"/>
      <c r="D63" s="40"/>
      <c r="E63" s="53"/>
      <c r="F63" s="54"/>
      <c r="G63" s="55"/>
      <c r="H63" s="53"/>
      <c r="I63" s="54"/>
      <c r="J63" s="55"/>
      <c r="K63" s="54"/>
      <c r="L63" s="54"/>
      <c r="M63" s="55"/>
      <c r="N63" s="67"/>
      <c r="O63" s="67"/>
      <c r="P63" s="67"/>
      <c r="Q63" s="67"/>
      <c r="R63" s="67"/>
      <c r="S63" s="67"/>
      <c r="T63" s="67"/>
      <c r="U63" s="67"/>
      <c r="V63" s="67"/>
      <c r="W63" s="95"/>
      <c r="X63" s="95"/>
      <c r="Y63" s="95"/>
      <c r="Z63" s="102"/>
      <c r="AA63" s="102"/>
      <c r="AB63" s="102"/>
    </row>
    <row r="64" spans="1:28">
      <c r="A64" s="40"/>
      <c r="B64" s="35" t="s">
        <v>2</v>
      </c>
      <c r="C64" s="35" t="s">
        <v>14</v>
      </c>
      <c r="D64" s="35" t="s">
        <v>15</v>
      </c>
      <c r="E64" s="35" t="s">
        <v>16</v>
      </c>
      <c r="F64" s="35" t="s">
        <v>14</v>
      </c>
      <c r="G64" s="35" t="s">
        <v>15</v>
      </c>
      <c r="H64" s="35" t="s">
        <v>16</v>
      </c>
      <c r="I64" s="35" t="s">
        <v>14</v>
      </c>
      <c r="J64" s="35" t="s">
        <v>15</v>
      </c>
      <c r="K64" s="35" t="s">
        <v>16</v>
      </c>
      <c r="L64" s="35" t="s">
        <v>14</v>
      </c>
      <c r="M64" s="35" t="s">
        <v>15</v>
      </c>
      <c r="N64" s="35" t="s">
        <v>16</v>
      </c>
      <c r="O64" s="35" t="s">
        <v>14</v>
      </c>
      <c r="P64" s="35" t="s">
        <v>15</v>
      </c>
      <c r="Q64" s="35" t="s">
        <v>16</v>
      </c>
      <c r="R64" s="35" t="s">
        <v>14</v>
      </c>
      <c r="S64" s="35" t="s">
        <v>15</v>
      </c>
      <c r="T64" s="35" t="s">
        <v>16</v>
      </c>
      <c r="U64" s="35" t="s">
        <v>14</v>
      </c>
      <c r="V64" s="35" t="s">
        <v>15</v>
      </c>
      <c r="W64" s="35" t="s">
        <v>16</v>
      </c>
      <c r="X64" s="35" t="s">
        <v>17</v>
      </c>
      <c r="Y64" s="35" t="s">
        <v>18</v>
      </c>
      <c r="Z64" s="37" t="s">
        <v>16</v>
      </c>
      <c r="AA64" s="37" t="s">
        <v>17</v>
      </c>
      <c r="AB64" s="37" t="s">
        <v>18</v>
      </c>
    </row>
    <row r="65" spans="1:28">
      <c r="A65" s="8" t="s">
        <v>65</v>
      </c>
      <c r="B65" s="10">
        <v>178</v>
      </c>
      <c r="C65" s="10">
        <v>90</v>
      </c>
      <c r="D65" s="10">
        <v>88</v>
      </c>
      <c r="E65" s="10">
        <v>177</v>
      </c>
      <c r="F65" s="10">
        <v>89</v>
      </c>
      <c r="G65" s="10">
        <v>88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33">
        <f>E65/B65*100</f>
        <v>99.438202247191015</v>
      </c>
      <c r="X65" s="33">
        <f t="shared" ref="X65:Y65" si="6">F65/C65*100</f>
        <v>98.888888888888886</v>
      </c>
      <c r="Y65" s="33">
        <f t="shared" si="6"/>
        <v>100</v>
      </c>
      <c r="Z65" s="10">
        <v>0</v>
      </c>
      <c r="AA65" s="10">
        <v>0</v>
      </c>
      <c r="AB65" s="10">
        <v>0</v>
      </c>
    </row>
    <row r="66" spans="1:28">
      <c r="A66" s="38" t="s">
        <v>78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6"/>
      <c r="X66" s="36"/>
      <c r="Y66" s="36"/>
      <c r="Z66" s="2"/>
      <c r="AA66" s="2"/>
      <c r="AB66" s="2"/>
    </row>
    <row r="67" spans="1:28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2"/>
      <c r="P67" s="2"/>
      <c r="Q67" s="2"/>
      <c r="R67" s="2"/>
      <c r="S67" s="2"/>
      <c r="T67" s="2"/>
      <c r="U67" s="2"/>
      <c r="V67" s="2"/>
      <c r="W67" s="36"/>
      <c r="X67" s="36"/>
      <c r="Y67" s="36"/>
    </row>
    <row r="68" spans="1:28">
      <c r="A68" s="4" t="s">
        <v>72</v>
      </c>
    </row>
    <row r="69" spans="1:28">
      <c r="A69" s="40" t="s">
        <v>1</v>
      </c>
      <c r="B69" s="40" t="s">
        <v>6</v>
      </c>
      <c r="C69" s="71" t="s">
        <v>19</v>
      </c>
      <c r="D69" s="40" t="s">
        <v>39</v>
      </c>
      <c r="E69" s="40"/>
      <c r="F69" s="40"/>
      <c r="G69" s="75" t="s">
        <v>36</v>
      </c>
      <c r="H69" s="69" t="s">
        <v>37</v>
      </c>
    </row>
    <row r="70" spans="1:28">
      <c r="A70" s="40"/>
      <c r="B70" s="40"/>
      <c r="C70" s="72"/>
      <c r="D70" s="73" t="s">
        <v>2</v>
      </c>
      <c r="E70" s="73" t="s">
        <v>20</v>
      </c>
      <c r="F70" s="73" t="s">
        <v>21</v>
      </c>
      <c r="G70" s="75"/>
      <c r="H70" s="69"/>
    </row>
    <row r="71" spans="1:28">
      <c r="A71" s="40"/>
      <c r="B71" s="40"/>
      <c r="C71" s="72"/>
      <c r="D71" s="74"/>
      <c r="E71" s="73"/>
      <c r="F71" s="73"/>
      <c r="G71" s="75"/>
      <c r="H71" s="69"/>
    </row>
    <row r="72" spans="1:28">
      <c r="A72" s="15" t="s">
        <v>66</v>
      </c>
      <c r="B72" s="12">
        <v>22</v>
      </c>
      <c r="C72" s="12">
        <v>293</v>
      </c>
      <c r="D72" s="12">
        <v>14603</v>
      </c>
      <c r="E72" s="13">
        <v>13605</v>
      </c>
      <c r="F72" s="13">
        <v>998</v>
      </c>
      <c r="G72" s="13">
        <v>1062</v>
      </c>
      <c r="H72" s="9">
        <v>13.750470809792844</v>
      </c>
    </row>
    <row r="73" spans="1:28">
      <c r="A73" s="15" t="s">
        <v>67</v>
      </c>
      <c r="B73" s="12">
        <v>22</v>
      </c>
      <c r="C73" s="12">
        <v>290</v>
      </c>
      <c r="D73" s="12">
        <v>14426</v>
      </c>
      <c r="E73" s="13">
        <v>13419</v>
      </c>
      <c r="F73" s="13">
        <v>1007</v>
      </c>
      <c r="G73" s="13">
        <v>1051</v>
      </c>
      <c r="H73" s="25">
        <v>13.725975261655567</v>
      </c>
    </row>
    <row r="74" spans="1:28">
      <c r="A74" s="15" t="s">
        <v>68</v>
      </c>
      <c r="B74" s="12">
        <v>22</v>
      </c>
      <c r="C74" s="12">
        <v>286</v>
      </c>
      <c r="D74" s="12">
        <v>14044</v>
      </c>
      <c r="E74" s="13">
        <v>13070</v>
      </c>
      <c r="F74" s="13">
        <v>974</v>
      </c>
      <c r="G74" s="13">
        <v>1041</v>
      </c>
      <c r="H74" s="25">
        <v>13.5</v>
      </c>
    </row>
    <row r="75" spans="1:28">
      <c r="A75" s="8" t="s">
        <v>69</v>
      </c>
      <c r="B75" s="12">
        <v>22</v>
      </c>
      <c r="C75" s="12">
        <v>278</v>
      </c>
      <c r="D75" s="12">
        <v>13785</v>
      </c>
      <c r="E75" s="13">
        <v>12820</v>
      </c>
      <c r="F75" s="13">
        <v>965</v>
      </c>
      <c r="G75" s="13">
        <v>1045</v>
      </c>
      <c r="H75" s="25">
        <f>D75/G75</f>
        <v>13.191387559808613</v>
      </c>
    </row>
    <row r="76" spans="1:28">
      <c r="A76" s="8" t="s">
        <v>65</v>
      </c>
      <c r="B76" s="12">
        <v>22</v>
      </c>
      <c r="C76" s="12">
        <v>271</v>
      </c>
      <c r="D76" s="12">
        <v>13346</v>
      </c>
      <c r="E76" s="13">
        <v>12377</v>
      </c>
      <c r="F76" s="13">
        <v>969</v>
      </c>
      <c r="G76" s="13">
        <v>1028</v>
      </c>
      <c r="H76" s="25">
        <f>D76/G76</f>
        <v>12.982490272373541</v>
      </c>
    </row>
    <row r="77" spans="1:28">
      <c r="A77" s="5"/>
      <c r="B77" s="31"/>
      <c r="C77" s="31"/>
      <c r="D77" s="31"/>
      <c r="E77" s="32"/>
      <c r="F77" s="32"/>
      <c r="G77" s="32"/>
      <c r="H77" s="6"/>
    </row>
    <row r="78" spans="1:28">
      <c r="A78" s="4" t="s">
        <v>73</v>
      </c>
    </row>
    <row r="79" spans="1:28" ht="13.5" customHeight="1">
      <c r="A79" s="40" t="s">
        <v>1</v>
      </c>
      <c r="B79" s="39" t="s">
        <v>42</v>
      </c>
      <c r="C79" s="40"/>
      <c r="D79" s="40"/>
      <c r="E79" s="40" t="s">
        <v>40</v>
      </c>
      <c r="F79" s="40"/>
      <c r="G79" s="40"/>
      <c r="H79" s="47" t="s">
        <v>59</v>
      </c>
      <c r="I79" s="48"/>
      <c r="J79" s="49"/>
      <c r="K79" s="48" t="s">
        <v>55</v>
      </c>
      <c r="L79" s="48"/>
      <c r="M79" s="49"/>
      <c r="N79" s="67" t="s">
        <v>43</v>
      </c>
      <c r="O79" s="67"/>
      <c r="P79" s="67"/>
      <c r="Q79" s="67" t="s">
        <v>58</v>
      </c>
      <c r="R79" s="67"/>
      <c r="S79" s="67"/>
      <c r="T79" s="67" t="s">
        <v>56</v>
      </c>
      <c r="U79" s="67"/>
      <c r="V79" s="67"/>
      <c r="W79" s="67" t="s">
        <v>57</v>
      </c>
      <c r="X79" s="67"/>
      <c r="Y79" s="67"/>
      <c r="Z79" s="86" t="s">
        <v>28</v>
      </c>
      <c r="AA79" s="87"/>
      <c r="AB79" s="88"/>
    </row>
    <row r="80" spans="1:28">
      <c r="A80" s="40"/>
      <c r="B80" s="40"/>
      <c r="C80" s="40"/>
      <c r="D80" s="40"/>
      <c r="E80" s="40"/>
      <c r="F80" s="40"/>
      <c r="G80" s="40"/>
      <c r="H80" s="50"/>
      <c r="I80" s="51"/>
      <c r="J80" s="52"/>
      <c r="K80" s="51"/>
      <c r="L80" s="51"/>
      <c r="M80" s="52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89"/>
      <c r="AA80" s="90"/>
      <c r="AB80" s="91"/>
    </row>
    <row r="81" spans="1:34">
      <c r="A81" s="40"/>
      <c r="B81" s="40"/>
      <c r="C81" s="40"/>
      <c r="D81" s="40"/>
      <c r="E81" s="40"/>
      <c r="F81" s="40"/>
      <c r="G81" s="40"/>
      <c r="H81" s="53"/>
      <c r="I81" s="54"/>
      <c r="J81" s="55"/>
      <c r="K81" s="54"/>
      <c r="L81" s="54"/>
      <c r="M81" s="55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92"/>
      <c r="AA81" s="93"/>
      <c r="AB81" s="94"/>
    </row>
    <row r="82" spans="1:34">
      <c r="A82" s="40"/>
      <c r="B82" s="7" t="s">
        <v>2</v>
      </c>
      <c r="C82" s="7" t="s">
        <v>14</v>
      </c>
      <c r="D82" s="7" t="s">
        <v>15</v>
      </c>
      <c r="E82" s="7" t="s">
        <v>2</v>
      </c>
      <c r="F82" s="7" t="s">
        <v>14</v>
      </c>
      <c r="G82" s="7" t="s">
        <v>15</v>
      </c>
      <c r="H82" s="7" t="s">
        <v>16</v>
      </c>
      <c r="I82" s="7" t="s">
        <v>14</v>
      </c>
      <c r="J82" s="7" t="s">
        <v>15</v>
      </c>
      <c r="K82" s="7" t="s">
        <v>16</v>
      </c>
      <c r="L82" s="7" t="s">
        <v>14</v>
      </c>
      <c r="M82" s="7" t="s">
        <v>15</v>
      </c>
      <c r="N82" s="7" t="s">
        <v>16</v>
      </c>
      <c r="O82" s="7" t="s">
        <v>14</v>
      </c>
      <c r="P82" s="7" t="s">
        <v>15</v>
      </c>
      <c r="Q82" s="7" t="s">
        <v>16</v>
      </c>
      <c r="R82" s="7" t="s">
        <v>14</v>
      </c>
      <c r="S82" s="7" t="s">
        <v>15</v>
      </c>
      <c r="T82" s="7" t="s">
        <v>16</v>
      </c>
      <c r="U82" s="7" t="s">
        <v>14</v>
      </c>
      <c r="V82" s="7" t="s">
        <v>15</v>
      </c>
      <c r="W82" s="7" t="s">
        <v>16</v>
      </c>
      <c r="X82" s="7" t="s">
        <v>14</v>
      </c>
      <c r="Y82" s="7" t="s">
        <v>15</v>
      </c>
      <c r="Z82" s="7" t="s">
        <v>16</v>
      </c>
      <c r="AA82" s="7" t="s">
        <v>14</v>
      </c>
      <c r="AB82" s="7" t="s">
        <v>15</v>
      </c>
    </row>
    <row r="83" spans="1:34">
      <c r="A83" s="15" t="s">
        <v>66</v>
      </c>
      <c r="B83" s="10">
        <v>4660</v>
      </c>
      <c r="C83" s="11">
        <v>2249</v>
      </c>
      <c r="D83" s="11">
        <v>2411</v>
      </c>
      <c r="E83" s="11">
        <v>2448</v>
      </c>
      <c r="F83" s="11">
        <v>1104</v>
      </c>
      <c r="G83" s="11">
        <v>1344</v>
      </c>
      <c r="H83" s="10">
        <v>1092</v>
      </c>
      <c r="I83" s="11">
        <v>461</v>
      </c>
      <c r="J83" s="11">
        <v>631</v>
      </c>
      <c r="K83" s="10">
        <v>14</v>
      </c>
      <c r="L83" s="11">
        <v>12</v>
      </c>
      <c r="M83" s="10">
        <v>2</v>
      </c>
      <c r="N83" s="10">
        <v>910</v>
      </c>
      <c r="O83" s="11">
        <v>589</v>
      </c>
      <c r="P83" s="11">
        <v>321</v>
      </c>
      <c r="Q83" s="10">
        <v>78</v>
      </c>
      <c r="R83" s="11">
        <v>41</v>
      </c>
      <c r="S83" s="11">
        <v>37</v>
      </c>
      <c r="T83" s="10">
        <v>116</v>
      </c>
      <c r="U83" s="11">
        <v>40</v>
      </c>
      <c r="V83" s="11">
        <v>76</v>
      </c>
      <c r="W83" s="10">
        <v>2</v>
      </c>
      <c r="X83" s="11">
        <v>2</v>
      </c>
      <c r="Y83" s="10">
        <v>0</v>
      </c>
      <c r="Z83" s="25">
        <v>52.532188841201723</v>
      </c>
      <c r="AA83" s="25">
        <v>49.088483770564693</v>
      </c>
      <c r="AB83" s="25">
        <v>55.744504355039403</v>
      </c>
      <c r="AC83" s="14"/>
      <c r="AD83" s="14"/>
      <c r="AE83" s="14"/>
      <c r="AF83" s="14"/>
      <c r="AG83" s="14"/>
      <c r="AH83" s="14"/>
    </row>
    <row r="84" spans="1:34">
      <c r="A84" s="15" t="s">
        <v>67</v>
      </c>
      <c r="B84" s="10">
        <v>4775</v>
      </c>
      <c r="C84" s="11">
        <v>2309</v>
      </c>
      <c r="D84" s="11">
        <v>2466</v>
      </c>
      <c r="E84" s="11">
        <v>2549</v>
      </c>
      <c r="F84" s="11">
        <v>1147</v>
      </c>
      <c r="G84" s="11">
        <v>1402</v>
      </c>
      <c r="H84" s="10">
        <v>1101</v>
      </c>
      <c r="I84" s="11">
        <v>471</v>
      </c>
      <c r="J84" s="11">
        <v>630</v>
      </c>
      <c r="K84" s="10">
        <v>9</v>
      </c>
      <c r="L84" s="11">
        <v>8</v>
      </c>
      <c r="M84" s="11">
        <v>1</v>
      </c>
      <c r="N84" s="10">
        <v>941</v>
      </c>
      <c r="O84" s="11">
        <v>604</v>
      </c>
      <c r="P84" s="11">
        <v>337</v>
      </c>
      <c r="Q84" s="10">
        <v>48</v>
      </c>
      <c r="R84" s="11">
        <v>29</v>
      </c>
      <c r="S84" s="11">
        <v>19</v>
      </c>
      <c r="T84" s="10">
        <v>127</v>
      </c>
      <c r="U84" s="11">
        <v>50</v>
      </c>
      <c r="V84" s="11">
        <v>77</v>
      </c>
      <c r="W84" s="10">
        <v>0</v>
      </c>
      <c r="X84" s="10">
        <v>0</v>
      </c>
      <c r="Y84" s="10">
        <v>0</v>
      </c>
      <c r="Z84" s="25">
        <v>53.382198952879577</v>
      </c>
      <c r="AA84" s="25">
        <v>49.675184062364657</v>
      </c>
      <c r="AB84" s="25">
        <v>56.853203568532038</v>
      </c>
      <c r="AC84" s="14"/>
      <c r="AD84" s="14"/>
      <c r="AE84" s="14"/>
      <c r="AF84" s="14"/>
      <c r="AG84" s="14"/>
      <c r="AH84" s="14"/>
    </row>
    <row r="85" spans="1:34">
      <c r="A85" s="15" t="s">
        <v>68</v>
      </c>
      <c r="B85" s="10">
        <v>4755</v>
      </c>
      <c r="C85" s="11">
        <v>2245</v>
      </c>
      <c r="D85" s="11">
        <v>2510</v>
      </c>
      <c r="E85" s="11">
        <v>2524</v>
      </c>
      <c r="F85" s="11">
        <v>1105</v>
      </c>
      <c r="G85" s="11">
        <v>1419</v>
      </c>
      <c r="H85" s="10">
        <v>1081</v>
      </c>
      <c r="I85" s="11">
        <v>446</v>
      </c>
      <c r="J85" s="11">
        <v>635</v>
      </c>
      <c r="K85" s="10">
        <v>8</v>
      </c>
      <c r="L85" s="11">
        <v>4</v>
      </c>
      <c r="M85" s="11">
        <v>4</v>
      </c>
      <c r="N85" s="10">
        <v>949</v>
      </c>
      <c r="O85" s="11">
        <v>604</v>
      </c>
      <c r="P85" s="11">
        <v>345</v>
      </c>
      <c r="Q85" s="10">
        <v>41</v>
      </c>
      <c r="R85" s="11">
        <v>22</v>
      </c>
      <c r="S85" s="11">
        <v>19</v>
      </c>
      <c r="T85" s="10">
        <v>152</v>
      </c>
      <c r="U85" s="11">
        <v>64</v>
      </c>
      <c r="V85" s="11">
        <v>88</v>
      </c>
      <c r="W85" s="10">
        <v>0</v>
      </c>
      <c r="X85" s="10">
        <v>0</v>
      </c>
      <c r="Y85" s="10">
        <v>0</v>
      </c>
      <c r="Z85" s="25">
        <v>53.1</v>
      </c>
      <c r="AA85" s="25">
        <v>49.2</v>
      </c>
      <c r="AB85" s="25">
        <v>56.5</v>
      </c>
      <c r="AC85" s="14"/>
      <c r="AD85" s="14"/>
      <c r="AE85" s="14"/>
      <c r="AF85" s="14"/>
      <c r="AG85" s="14"/>
      <c r="AH85" s="14"/>
    </row>
    <row r="86" spans="1:34">
      <c r="A86" s="8" t="s">
        <v>69</v>
      </c>
      <c r="B86" s="10">
        <v>4505</v>
      </c>
      <c r="C86" s="11">
        <v>2219</v>
      </c>
      <c r="D86" s="11">
        <v>2286</v>
      </c>
      <c r="E86" s="11">
        <v>2362</v>
      </c>
      <c r="F86" s="11">
        <v>1063</v>
      </c>
      <c r="G86" s="11">
        <v>1299</v>
      </c>
      <c r="H86" s="10">
        <v>979</v>
      </c>
      <c r="I86" s="11">
        <v>441</v>
      </c>
      <c r="J86" s="11">
        <v>538</v>
      </c>
      <c r="K86" s="10">
        <v>8</v>
      </c>
      <c r="L86" s="11">
        <v>6</v>
      </c>
      <c r="M86" s="11">
        <v>2</v>
      </c>
      <c r="N86" s="10">
        <v>952</v>
      </c>
      <c r="O86" s="11">
        <v>622</v>
      </c>
      <c r="P86" s="11">
        <v>330</v>
      </c>
      <c r="Q86" s="10">
        <v>60</v>
      </c>
      <c r="R86" s="11">
        <v>33</v>
      </c>
      <c r="S86" s="11">
        <v>27</v>
      </c>
      <c r="T86" s="10">
        <v>144</v>
      </c>
      <c r="U86" s="11">
        <v>54</v>
      </c>
      <c r="V86" s="11">
        <v>90</v>
      </c>
      <c r="W86" s="10">
        <v>0</v>
      </c>
      <c r="X86" s="10">
        <v>0</v>
      </c>
      <c r="Y86" s="10">
        <v>0</v>
      </c>
      <c r="Z86" s="34">
        <f>E86/B86*100</f>
        <v>52.430632630410656</v>
      </c>
      <c r="AA86" s="34">
        <f t="shared" ref="AA86:AA87" si="7">F86/C86*100</f>
        <v>47.90446146913024</v>
      </c>
      <c r="AB86" s="34">
        <f t="shared" ref="AB86:AB87" si="8">G86/D86*100</f>
        <v>56.824146981627301</v>
      </c>
      <c r="AC86" s="14"/>
      <c r="AD86" s="14"/>
      <c r="AE86" s="14"/>
      <c r="AF86" s="14"/>
      <c r="AG86" s="14"/>
      <c r="AH86" s="14"/>
    </row>
    <row r="87" spans="1:34">
      <c r="A87" s="8" t="s">
        <v>65</v>
      </c>
      <c r="B87" s="10">
        <v>4538</v>
      </c>
      <c r="C87" s="11">
        <v>2182</v>
      </c>
      <c r="D87" s="11">
        <v>2356</v>
      </c>
      <c r="E87" s="11">
        <v>2498</v>
      </c>
      <c r="F87" s="11">
        <v>1087</v>
      </c>
      <c r="G87" s="11">
        <v>1411</v>
      </c>
      <c r="H87" s="10">
        <v>929</v>
      </c>
      <c r="I87" s="11">
        <v>402</v>
      </c>
      <c r="J87" s="11">
        <v>527</v>
      </c>
      <c r="K87" s="10">
        <v>2</v>
      </c>
      <c r="L87" s="11">
        <v>2</v>
      </c>
      <c r="M87" s="11">
        <v>0</v>
      </c>
      <c r="N87" s="10">
        <v>910</v>
      </c>
      <c r="O87" s="11">
        <v>599</v>
      </c>
      <c r="P87" s="11">
        <v>311</v>
      </c>
      <c r="Q87" s="10">
        <v>24</v>
      </c>
      <c r="R87" s="11">
        <v>11</v>
      </c>
      <c r="S87" s="11">
        <v>13</v>
      </c>
      <c r="T87" s="10">
        <v>175</v>
      </c>
      <c r="U87" s="11">
        <v>81</v>
      </c>
      <c r="V87" s="11">
        <v>94</v>
      </c>
      <c r="W87" s="10">
        <v>0</v>
      </c>
      <c r="X87" s="10">
        <v>0</v>
      </c>
      <c r="Y87" s="10">
        <v>0</v>
      </c>
      <c r="Z87" s="33">
        <f>E87/B87*100</f>
        <v>55.046275892463633</v>
      </c>
      <c r="AA87" s="33">
        <f t="shared" si="7"/>
        <v>49.816681943171403</v>
      </c>
      <c r="AB87" s="33">
        <f t="shared" si="8"/>
        <v>59.889643463497457</v>
      </c>
      <c r="AC87" s="14"/>
      <c r="AD87" s="14"/>
      <c r="AE87" s="14"/>
      <c r="AF87" s="14"/>
      <c r="AG87" s="14"/>
      <c r="AH87" s="14"/>
    </row>
    <row r="88" spans="1:34">
      <c r="A88" s="5"/>
      <c r="B88" s="2"/>
      <c r="C88" s="3"/>
      <c r="D88" s="3"/>
      <c r="E88" s="3"/>
      <c r="F88" s="3"/>
      <c r="G88" s="3"/>
      <c r="H88" s="3"/>
      <c r="I88" s="3"/>
      <c r="J88" s="3"/>
      <c r="K88" s="6"/>
      <c r="L88" s="6"/>
      <c r="M88" s="6"/>
    </row>
    <row r="89" spans="1:34">
      <c r="A89" s="4" t="s">
        <v>74</v>
      </c>
    </row>
    <row r="90" spans="1:34" ht="13.5" customHeight="1">
      <c r="A90" s="40" t="s">
        <v>1</v>
      </c>
      <c r="B90" s="76" t="s">
        <v>6</v>
      </c>
      <c r="C90" s="76" t="s">
        <v>22</v>
      </c>
      <c r="D90" s="40" t="s">
        <v>41</v>
      </c>
      <c r="E90" s="40"/>
      <c r="F90" s="40"/>
      <c r="G90" s="40"/>
      <c r="H90" s="40"/>
      <c r="I90" s="77" t="s">
        <v>36</v>
      </c>
      <c r="J90" s="69" t="s">
        <v>37</v>
      </c>
    </row>
    <row r="91" spans="1:34">
      <c r="A91" s="40"/>
      <c r="B91" s="76"/>
      <c r="C91" s="76"/>
      <c r="D91" s="76" t="s">
        <v>2</v>
      </c>
      <c r="E91" s="40" t="s">
        <v>27</v>
      </c>
      <c r="F91" s="40" t="s">
        <v>23</v>
      </c>
      <c r="G91" s="76" t="s">
        <v>24</v>
      </c>
      <c r="H91" s="76" t="s">
        <v>25</v>
      </c>
      <c r="I91" s="77"/>
      <c r="J91" s="69"/>
    </row>
    <row r="92" spans="1:34">
      <c r="A92" s="40"/>
      <c r="B92" s="76"/>
      <c r="C92" s="76"/>
      <c r="D92" s="76"/>
      <c r="E92" s="40"/>
      <c r="F92" s="40"/>
      <c r="G92" s="76"/>
      <c r="H92" s="76"/>
      <c r="I92" s="77"/>
      <c r="J92" s="69"/>
    </row>
    <row r="93" spans="1:34">
      <c r="A93" s="15" t="s">
        <v>66</v>
      </c>
      <c r="B93" s="21">
        <v>4</v>
      </c>
      <c r="C93" s="21">
        <v>158</v>
      </c>
      <c r="D93" s="19">
        <v>630</v>
      </c>
      <c r="E93" s="20">
        <v>15</v>
      </c>
      <c r="F93" s="12">
        <v>187</v>
      </c>
      <c r="G93" s="12">
        <v>136</v>
      </c>
      <c r="H93" s="12">
        <v>292</v>
      </c>
      <c r="I93" s="22">
        <v>373</v>
      </c>
      <c r="J93" s="9">
        <v>1.6890080428954424</v>
      </c>
    </row>
    <row r="94" spans="1:34">
      <c r="A94" s="15" t="s">
        <v>67</v>
      </c>
      <c r="B94" s="21">
        <v>4</v>
      </c>
      <c r="C94" s="21">
        <v>161</v>
      </c>
      <c r="D94" s="19">
        <v>634</v>
      </c>
      <c r="E94" s="26">
        <v>19</v>
      </c>
      <c r="F94" s="12">
        <v>183</v>
      </c>
      <c r="G94" s="12">
        <v>146</v>
      </c>
      <c r="H94" s="12">
        <v>286</v>
      </c>
      <c r="I94" s="22">
        <v>380</v>
      </c>
      <c r="J94" s="25">
        <f>D94/I94</f>
        <v>1.668421052631579</v>
      </c>
    </row>
    <row r="95" spans="1:34">
      <c r="A95" s="15" t="s">
        <v>68</v>
      </c>
      <c r="B95" s="21">
        <v>4</v>
      </c>
      <c r="C95" s="21">
        <v>167</v>
      </c>
      <c r="D95" s="19">
        <v>653</v>
      </c>
      <c r="E95" s="26">
        <v>16</v>
      </c>
      <c r="F95" s="12">
        <v>207</v>
      </c>
      <c r="G95" s="12">
        <v>151</v>
      </c>
      <c r="H95" s="12">
        <v>279</v>
      </c>
      <c r="I95" s="22">
        <v>393</v>
      </c>
      <c r="J95" s="25">
        <v>1.7</v>
      </c>
    </row>
    <row r="96" spans="1:34">
      <c r="A96" s="8" t="s">
        <v>69</v>
      </c>
      <c r="B96" s="21">
        <v>4</v>
      </c>
      <c r="C96" s="21">
        <v>168</v>
      </c>
      <c r="D96" s="19">
        <v>642</v>
      </c>
      <c r="E96" s="26">
        <v>12</v>
      </c>
      <c r="F96" s="12">
        <v>208</v>
      </c>
      <c r="G96" s="12">
        <v>143</v>
      </c>
      <c r="H96" s="12">
        <v>279</v>
      </c>
      <c r="I96" s="22">
        <v>391</v>
      </c>
      <c r="J96" s="25">
        <f>D96/I96</f>
        <v>1.6419437340153453</v>
      </c>
    </row>
    <row r="97" spans="1:10">
      <c r="A97" s="8" t="s">
        <v>65</v>
      </c>
      <c r="B97" s="21">
        <v>4</v>
      </c>
      <c r="C97" s="21">
        <v>173</v>
      </c>
      <c r="D97" s="19">
        <v>662</v>
      </c>
      <c r="E97" s="26">
        <v>13</v>
      </c>
      <c r="F97" s="12">
        <v>201</v>
      </c>
      <c r="G97" s="12">
        <v>159</v>
      </c>
      <c r="H97" s="12">
        <v>289</v>
      </c>
      <c r="I97" s="22">
        <v>407</v>
      </c>
      <c r="J97" s="25">
        <f>D97/I97</f>
        <v>1.6265356265356266</v>
      </c>
    </row>
    <row r="99" spans="1:10">
      <c r="A99" s="1" t="s">
        <v>75</v>
      </c>
    </row>
    <row r="100" spans="1:10">
      <c r="A100" s="40" t="s">
        <v>1</v>
      </c>
      <c r="B100" s="81" t="s">
        <v>6</v>
      </c>
      <c r="C100" s="81" t="s">
        <v>26</v>
      </c>
      <c r="D100" s="83" t="s">
        <v>39</v>
      </c>
      <c r="E100" s="83"/>
      <c r="F100" s="83"/>
      <c r="G100" s="84" t="s">
        <v>36</v>
      </c>
      <c r="H100" s="69" t="s">
        <v>37</v>
      </c>
    </row>
    <row r="101" spans="1:10">
      <c r="A101" s="40"/>
      <c r="B101" s="81"/>
      <c r="C101" s="82"/>
      <c r="D101" s="81" t="s">
        <v>2</v>
      </c>
      <c r="E101" s="81" t="s">
        <v>14</v>
      </c>
      <c r="F101" s="81" t="s">
        <v>15</v>
      </c>
      <c r="G101" s="84"/>
      <c r="H101" s="69"/>
    </row>
    <row r="102" spans="1:10">
      <c r="A102" s="40"/>
      <c r="B102" s="81"/>
      <c r="C102" s="82"/>
      <c r="D102" s="82"/>
      <c r="E102" s="82"/>
      <c r="F102" s="82"/>
      <c r="G102" s="84"/>
      <c r="H102" s="69"/>
    </row>
    <row r="103" spans="1:10">
      <c r="A103" s="15" t="s">
        <v>66</v>
      </c>
      <c r="B103" s="23">
        <v>15</v>
      </c>
      <c r="C103" s="23">
        <v>47</v>
      </c>
      <c r="D103" s="23">
        <v>2689</v>
      </c>
      <c r="E103" s="23">
        <v>986</v>
      </c>
      <c r="F103" s="23">
        <v>1703</v>
      </c>
      <c r="G103" s="23">
        <v>175</v>
      </c>
      <c r="H103" s="9">
        <v>15.417142857142856</v>
      </c>
    </row>
    <row r="104" spans="1:10">
      <c r="A104" s="15" t="s">
        <v>67</v>
      </c>
      <c r="B104" s="23">
        <v>16</v>
      </c>
      <c r="C104" s="23">
        <v>47</v>
      </c>
      <c r="D104" s="23">
        <v>2868</v>
      </c>
      <c r="E104" s="23">
        <v>1086</v>
      </c>
      <c r="F104" s="23">
        <v>1782</v>
      </c>
      <c r="G104" s="23">
        <v>213</v>
      </c>
      <c r="H104" s="25">
        <v>13.464788732394366</v>
      </c>
    </row>
    <row r="105" spans="1:10">
      <c r="A105" s="15" t="s">
        <v>68</v>
      </c>
      <c r="B105" s="23">
        <v>16</v>
      </c>
      <c r="C105" s="23">
        <v>48</v>
      </c>
      <c r="D105" s="23">
        <v>2850</v>
      </c>
      <c r="E105" s="23">
        <v>1058</v>
      </c>
      <c r="F105" s="23">
        <v>1792</v>
      </c>
      <c r="G105" s="23">
        <v>200</v>
      </c>
      <c r="H105" s="25">
        <v>14.3</v>
      </c>
    </row>
    <row r="106" spans="1:10">
      <c r="A106" s="8" t="s">
        <v>69</v>
      </c>
      <c r="B106" s="23">
        <v>17</v>
      </c>
      <c r="C106" s="23">
        <v>55</v>
      </c>
      <c r="D106" s="23">
        <v>2919</v>
      </c>
      <c r="E106" s="23">
        <v>1091</v>
      </c>
      <c r="F106" s="23">
        <v>1828</v>
      </c>
      <c r="G106" s="23">
        <v>216</v>
      </c>
      <c r="H106" s="25">
        <f>D106/G106</f>
        <v>13.513888888888889</v>
      </c>
    </row>
    <row r="107" spans="1:10">
      <c r="A107" s="8" t="s">
        <v>65</v>
      </c>
      <c r="B107" s="23">
        <v>17</v>
      </c>
      <c r="C107" s="23">
        <v>55</v>
      </c>
      <c r="D107" s="23">
        <v>3123</v>
      </c>
      <c r="E107" s="23">
        <v>1230</v>
      </c>
      <c r="F107" s="23">
        <v>1893</v>
      </c>
      <c r="G107" s="23">
        <v>221</v>
      </c>
      <c r="H107" s="25">
        <f>D107/G107</f>
        <v>14.131221719457013</v>
      </c>
    </row>
    <row r="109" spans="1:10">
      <c r="A109" s="1" t="s">
        <v>76</v>
      </c>
    </row>
    <row r="110" spans="1:10">
      <c r="A110" s="40" t="s">
        <v>1</v>
      </c>
      <c r="B110" s="85" t="s">
        <v>6</v>
      </c>
      <c r="C110" s="83" t="s">
        <v>39</v>
      </c>
      <c r="D110" s="73"/>
      <c r="E110" s="73"/>
      <c r="F110" s="75" t="s">
        <v>36</v>
      </c>
      <c r="G110" s="69" t="s">
        <v>37</v>
      </c>
    </row>
    <row r="111" spans="1:10">
      <c r="A111" s="40"/>
      <c r="B111" s="85"/>
      <c r="C111" s="73" t="s">
        <v>2</v>
      </c>
      <c r="D111" s="73" t="s">
        <v>14</v>
      </c>
      <c r="E111" s="73" t="s">
        <v>15</v>
      </c>
      <c r="F111" s="75"/>
      <c r="G111" s="69"/>
    </row>
    <row r="112" spans="1:10">
      <c r="A112" s="40"/>
      <c r="B112" s="85"/>
      <c r="C112" s="40"/>
      <c r="D112" s="40"/>
      <c r="E112" s="40"/>
      <c r="F112" s="75"/>
      <c r="G112" s="69"/>
    </row>
    <row r="113" spans="1:7">
      <c r="A113" s="15" t="s">
        <v>66</v>
      </c>
      <c r="B113" s="24">
        <v>6</v>
      </c>
      <c r="C113" s="24">
        <v>461</v>
      </c>
      <c r="D113" s="24">
        <v>260</v>
      </c>
      <c r="E113" s="24">
        <v>201</v>
      </c>
      <c r="F113" s="24">
        <v>26</v>
      </c>
      <c r="G113" s="9">
        <v>17.73076923076923</v>
      </c>
    </row>
    <row r="114" spans="1:7">
      <c r="A114" s="15" t="s">
        <v>67</v>
      </c>
      <c r="B114" s="24">
        <v>6</v>
      </c>
      <c r="C114" s="24">
        <v>425</v>
      </c>
      <c r="D114" s="24">
        <v>252</v>
      </c>
      <c r="E114" s="24">
        <v>173</v>
      </c>
      <c r="F114" s="24">
        <v>26</v>
      </c>
      <c r="G114" s="25">
        <v>16.346153846153847</v>
      </c>
    </row>
    <row r="115" spans="1:7">
      <c r="A115" s="15" t="s">
        <v>68</v>
      </c>
      <c r="B115" s="24">
        <v>6</v>
      </c>
      <c r="C115" s="24">
        <v>489</v>
      </c>
      <c r="D115" s="24">
        <v>284</v>
      </c>
      <c r="E115" s="24">
        <v>205</v>
      </c>
      <c r="F115" s="24">
        <v>27</v>
      </c>
      <c r="G115" s="25">
        <v>18.111111111111111</v>
      </c>
    </row>
    <row r="116" spans="1:7">
      <c r="A116" s="8" t="s">
        <v>69</v>
      </c>
      <c r="B116" s="24">
        <v>6</v>
      </c>
      <c r="C116" s="24">
        <v>443</v>
      </c>
      <c r="D116" s="24">
        <v>257</v>
      </c>
      <c r="E116" s="24">
        <v>186</v>
      </c>
      <c r="F116" s="24">
        <v>28</v>
      </c>
      <c r="G116" s="25">
        <f>C116/F116</f>
        <v>15.821428571428571</v>
      </c>
    </row>
    <row r="117" spans="1:7">
      <c r="A117" s="8" t="s">
        <v>65</v>
      </c>
      <c r="B117" s="24">
        <v>5</v>
      </c>
      <c r="C117" s="24">
        <v>438</v>
      </c>
      <c r="D117" s="24">
        <v>261</v>
      </c>
      <c r="E117" s="24">
        <v>177</v>
      </c>
      <c r="F117" s="24">
        <v>28</v>
      </c>
      <c r="G117" s="25">
        <f>C117/F117</f>
        <v>15.642857142857142</v>
      </c>
    </row>
  </sheetData>
  <mergeCells count="127">
    <mergeCell ref="Z79:AB81"/>
    <mergeCell ref="K42:M44"/>
    <mergeCell ref="Q42:S44"/>
    <mergeCell ref="T42:V44"/>
    <mergeCell ref="W79:Y81"/>
    <mergeCell ref="T79:V81"/>
    <mergeCell ref="Q79:S81"/>
    <mergeCell ref="N79:P81"/>
    <mergeCell ref="W42:Y44"/>
    <mergeCell ref="O53:O55"/>
    <mergeCell ref="N53:N55"/>
    <mergeCell ref="N61:P63"/>
    <mergeCell ref="Q61:S63"/>
    <mergeCell ref="T61:V63"/>
    <mergeCell ref="W61:Y63"/>
    <mergeCell ref="Z42:AB44"/>
    <mergeCell ref="Z61:AB63"/>
    <mergeCell ref="A110:A112"/>
    <mergeCell ref="B110:B112"/>
    <mergeCell ref="F110:F112"/>
    <mergeCell ref="H100:H102"/>
    <mergeCell ref="G110:G112"/>
    <mergeCell ref="C111:C112"/>
    <mergeCell ref="D111:D112"/>
    <mergeCell ref="E111:E112"/>
    <mergeCell ref="A100:A102"/>
    <mergeCell ref="B100:B102"/>
    <mergeCell ref="C110:E110"/>
    <mergeCell ref="A79:A82"/>
    <mergeCell ref="B79:D81"/>
    <mergeCell ref="E79:G81"/>
    <mergeCell ref="C100:C102"/>
    <mergeCell ref="D100:F100"/>
    <mergeCell ref="G100:G102"/>
    <mergeCell ref="D101:D102"/>
    <mergeCell ref="E101:E102"/>
    <mergeCell ref="F101:F102"/>
    <mergeCell ref="A90:A92"/>
    <mergeCell ref="J90:J92"/>
    <mergeCell ref="E42:G44"/>
    <mergeCell ref="K79:M81"/>
    <mergeCell ref="H79:J81"/>
    <mergeCell ref="H54:H55"/>
    <mergeCell ref="I54:I55"/>
    <mergeCell ref="B90:B92"/>
    <mergeCell ref="C90:C92"/>
    <mergeCell ref="I90:I92"/>
    <mergeCell ref="D91:D92"/>
    <mergeCell ref="F91:F92"/>
    <mergeCell ref="G91:G92"/>
    <mergeCell ref="H91:H92"/>
    <mergeCell ref="D90:H90"/>
    <mergeCell ref="E91:E92"/>
    <mergeCell ref="J54:J55"/>
    <mergeCell ref="K54:K55"/>
    <mergeCell ref="L54:L55"/>
    <mergeCell ref="M54:M55"/>
    <mergeCell ref="D53:M53"/>
    <mergeCell ref="K61:M63"/>
    <mergeCell ref="A69:A71"/>
    <mergeCell ref="B69:B71"/>
    <mergeCell ref="C69:C71"/>
    <mergeCell ref="D69:F69"/>
    <mergeCell ref="D70:D71"/>
    <mergeCell ref="E70:E71"/>
    <mergeCell ref="F70:F71"/>
    <mergeCell ref="G69:G71"/>
    <mergeCell ref="H69:H71"/>
    <mergeCell ref="A32:A34"/>
    <mergeCell ref="G13:G14"/>
    <mergeCell ref="A12:A14"/>
    <mergeCell ref="B13:B14"/>
    <mergeCell ref="C13:C14"/>
    <mergeCell ref="I23:I24"/>
    <mergeCell ref="L22:L24"/>
    <mergeCell ref="D23:D24"/>
    <mergeCell ref="E23:E24"/>
    <mergeCell ref="F23:F24"/>
    <mergeCell ref="B42:D44"/>
    <mergeCell ref="N42:P44"/>
    <mergeCell ref="H32:H34"/>
    <mergeCell ref="I32:I34"/>
    <mergeCell ref="D33:D34"/>
    <mergeCell ref="E33:E34"/>
    <mergeCell ref="H42:J44"/>
    <mergeCell ref="F33:F34"/>
    <mergeCell ref="G33:G34"/>
    <mergeCell ref="B32:B34"/>
    <mergeCell ref="C32:C34"/>
    <mergeCell ref="D32:G32"/>
    <mergeCell ref="K22:K24"/>
    <mergeCell ref="H23:H24"/>
    <mergeCell ref="J23:J24"/>
    <mergeCell ref="K12:K14"/>
    <mergeCell ref="H13:H14"/>
    <mergeCell ref="A22:A24"/>
    <mergeCell ref="B22:B24"/>
    <mergeCell ref="C22:C24"/>
    <mergeCell ref="D22:J22"/>
    <mergeCell ref="J12:J14"/>
    <mergeCell ref="I13:I14"/>
    <mergeCell ref="C12:I12"/>
    <mergeCell ref="D13:D14"/>
    <mergeCell ref="C3:C4"/>
    <mergeCell ref="G2:G4"/>
    <mergeCell ref="C2:F2"/>
    <mergeCell ref="E13:E14"/>
    <mergeCell ref="F13:F14"/>
    <mergeCell ref="A61:A64"/>
    <mergeCell ref="B61:D63"/>
    <mergeCell ref="E61:G63"/>
    <mergeCell ref="H61:J63"/>
    <mergeCell ref="A53:A55"/>
    <mergeCell ref="B53:B55"/>
    <mergeCell ref="C53:C55"/>
    <mergeCell ref="D54:D55"/>
    <mergeCell ref="E54:E55"/>
    <mergeCell ref="F54:F55"/>
    <mergeCell ref="G54:G55"/>
    <mergeCell ref="H2:H4"/>
    <mergeCell ref="B3:B4"/>
    <mergeCell ref="D3:D4"/>
    <mergeCell ref="E3:E4"/>
    <mergeCell ref="F3:F4"/>
    <mergeCell ref="G23:G24"/>
    <mergeCell ref="A2:A4"/>
    <mergeCell ref="A42:A45"/>
  </mergeCells>
  <phoneticPr fontId="2"/>
  <pageMargins left="0.25" right="0.25" top="0.75" bottom="0.75" header="0.3" footer="0.3"/>
  <pageSetup paperSize="9" scale="61" fitToHeight="2" orientation="landscape" r:id="rId1"/>
  <headerFooter alignWithMargins="0"/>
  <rowBreaks count="1" manualBreakCount="1">
    <brk id="58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</vt:lpstr>
      <vt:lpstr>'R01'!Print_Area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今宿　新之助</cp:lastModifiedBy>
  <cp:lastPrinted>2019-12-25T09:47:56Z</cp:lastPrinted>
  <dcterms:created xsi:type="dcterms:W3CDTF">2007-08-16T00:57:35Z</dcterms:created>
  <dcterms:modified xsi:type="dcterms:W3CDTF">2020-06-04T06:03:02Z</dcterms:modified>
</cp:coreProperties>
</file>