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40" yWindow="468" windowWidth="7356" windowHeight="8160" activeTab="0"/>
  </bookViews>
  <sheets>
    <sheet name="1章目次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</sheets>
  <externalReferences>
    <externalReference r:id="rId10"/>
    <externalReference r:id="rId11"/>
  </externalReferences>
  <definedNames>
    <definedName name="_xlnm.Print_Area" localSheetId="1">'1-1'!$A$1:$J$61</definedName>
    <definedName name="_xlnm.Print_Area" localSheetId="2">'1-2'!$A$1:$F$19</definedName>
    <definedName name="_xlnm.Print_Area" localSheetId="3">'1-3'!$A$1:$L$25</definedName>
    <definedName name="_xlnm.Print_Area" localSheetId="4">'1-4'!$A$1:$M$27</definedName>
    <definedName name="_xlnm.Print_Area" localSheetId="5">'1-5'!$A$1:$H$25</definedName>
    <definedName name="_xlnm.Print_Area" localSheetId="6">'1-6'!$A$1:$K$43</definedName>
    <definedName name="_xlnm.Print_Area" localSheetId="0">'/情報政策室\06_情報政策課統計共有フォルダ\toukei\toukeiHP\h01\h0117\庁内照会\[35都市計画課.xls]１－５'!$H$14</definedName>
    <definedName name="_xlnm.Print_Area">'/tmp/tmp1gxxjbvm\庁内照会\[35都市計画課.xls]１－５'!$H$14</definedName>
    <definedName name="Z_3DA66B17_416F_44AC_B1F3_D97AD56895BC_.wvu.PrintArea" localSheetId="1" hidden="1">'1-1'!$A$1:$I$63</definedName>
    <definedName name="Z_3DA66B17_416F_44AC_B1F3_D97AD56895BC_.wvu.PrintArea" localSheetId="2" hidden="1">'1-2'!$A$1:$F$19</definedName>
    <definedName name="Z_3DA66B17_416F_44AC_B1F3_D97AD56895BC_.wvu.PrintArea" localSheetId="3" hidden="1">'1-3'!$A$1:$L$24</definedName>
    <definedName name="Z_3DA66B17_416F_44AC_B1F3_D97AD56895BC_.wvu.PrintArea" localSheetId="4" hidden="1">'1-4'!$A$1:$M$26</definedName>
    <definedName name="Z_3DA66B17_416F_44AC_B1F3_D97AD56895BC_.wvu.PrintArea" localSheetId="5" hidden="1">'1-5'!$A$1:$H$25</definedName>
    <definedName name="Z_3DA66B17_416F_44AC_B1F3_D97AD56895BC_.wvu.PrintArea" localSheetId="6" hidden="1">'1-6'!$A$1:$K$43</definedName>
    <definedName name="Z_639953EA_CDD2_44DB_A7B3_37543EA2AD46_.wvu.PrintArea" localSheetId="1" hidden="1">'1-1'!$A$1:$I$63</definedName>
    <definedName name="Z_639953EA_CDD2_44DB_A7B3_37543EA2AD46_.wvu.PrintArea" localSheetId="2" hidden="1">'1-2'!$A$1:$F$19</definedName>
    <definedName name="Z_639953EA_CDD2_44DB_A7B3_37543EA2AD46_.wvu.PrintArea" localSheetId="3" hidden="1">'1-3'!$A$1:$L$24</definedName>
    <definedName name="Z_639953EA_CDD2_44DB_A7B3_37543EA2AD46_.wvu.PrintArea" localSheetId="4" hidden="1">'1-4'!$A$1:$M$26</definedName>
    <definedName name="Z_639953EA_CDD2_44DB_A7B3_37543EA2AD46_.wvu.PrintArea" localSheetId="5" hidden="1">'1-5'!$A$1:$H$25</definedName>
    <definedName name="Z_639953EA_CDD2_44DB_A7B3_37543EA2AD46_.wvu.PrintArea" localSheetId="6" hidden="1">'1-6'!$A$1:$K$43</definedName>
  </definedNames>
  <calcPr fullCalcOnLoad="1"/>
</workbook>
</file>

<file path=xl/sharedStrings.xml><?xml version="1.0" encoding="utf-8"?>
<sst xmlns="http://schemas.openxmlformats.org/spreadsheetml/2006/main" count="467" uniqueCount="358">
  <si>
    <t>区       分</t>
  </si>
  <si>
    <t>場所及び地名</t>
  </si>
  <si>
    <t>位  置  及  び  広  が  り</t>
  </si>
  <si>
    <t>距　　　　離</t>
  </si>
  <si>
    <t>(東西)</t>
  </si>
  <si>
    <t>(南北)</t>
  </si>
  <si>
    <t>極　　　　東</t>
  </si>
  <si>
    <t>(東経)</t>
  </si>
  <si>
    <t>(北緯)</t>
  </si>
  <si>
    <t>極　　　　西</t>
  </si>
  <si>
    <t>〃　</t>
  </si>
  <si>
    <t>極　　　　南</t>
  </si>
  <si>
    <t>極　　　　北</t>
  </si>
  <si>
    <t>市庁舎の位置</t>
  </si>
  <si>
    <t>安田四丁目１番地</t>
  </si>
  <si>
    <t>最 高 海 抜</t>
  </si>
  <si>
    <t>(海抜)</t>
  </si>
  <si>
    <t>最 長 河 川</t>
  </si>
  <si>
    <t>(流路延長)</t>
  </si>
  <si>
    <t>河 川 名</t>
  </si>
  <si>
    <t>流路延長(ｍ)</t>
  </si>
  <si>
    <t>揖 保 川</t>
  </si>
  <si>
    <t>～</t>
  </si>
  <si>
    <t>海</t>
  </si>
  <si>
    <t>林 田 川</t>
  </si>
  <si>
    <t>揖保川合流点</t>
  </si>
  <si>
    <t>佐 見 川</t>
  </si>
  <si>
    <t>姫路市林田町奥佐見</t>
  </si>
  <si>
    <t>林田川合流点</t>
  </si>
  <si>
    <t>蟠 洞 川</t>
  </si>
  <si>
    <t>天    川</t>
  </si>
  <si>
    <t>姫路市飾東町小原新</t>
  </si>
  <si>
    <t>思 出 川</t>
  </si>
  <si>
    <t>姫路市飾東町唐端新</t>
  </si>
  <si>
    <t>天川合流点</t>
  </si>
  <si>
    <t>西 浜 川</t>
  </si>
  <si>
    <t>八 家 川</t>
  </si>
  <si>
    <t>姫路市四郷町見野</t>
  </si>
  <si>
    <t>市    川</t>
  </si>
  <si>
    <t>神 谷 川</t>
  </si>
  <si>
    <t>市川合流点</t>
  </si>
  <si>
    <t>野 田 川</t>
  </si>
  <si>
    <t>姫路市飾磨区上野田</t>
  </si>
  <si>
    <t>外 堀 川</t>
  </si>
  <si>
    <t>姫路市北条口</t>
  </si>
  <si>
    <t>野田川合流点</t>
  </si>
  <si>
    <t>船 場 川</t>
  </si>
  <si>
    <t>姫路市保城</t>
  </si>
  <si>
    <t>大 野 川</t>
  </si>
  <si>
    <t>姫路市上大野</t>
  </si>
  <si>
    <t>船場川合流点</t>
  </si>
  <si>
    <t>水 尾 川</t>
  </si>
  <si>
    <t>姫路市田寺</t>
  </si>
  <si>
    <t>夢前川合流点</t>
  </si>
  <si>
    <t>大 井 川</t>
  </si>
  <si>
    <t>姫路市今宿</t>
  </si>
  <si>
    <t>水尾川合流点</t>
  </si>
  <si>
    <t>夢 前 川</t>
  </si>
  <si>
    <t>菅 生 川</t>
  </si>
  <si>
    <t>汐 入 川</t>
  </si>
  <si>
    <t>姫路市大津区西土井</t>
  </si>
  <si>
    <t>大津茂川</t>
  </si>
  <si>
    <t>姫路市林田町大堤</t>
  </si>
  <si>
    <t>網 干 川</t>
  </si>
  <si>
    <t>姫路市網干区余子浜</t>
  </si>
  <si>
    <t>大津茂川合流点</t>
  </si>
  <si>
    <t>西汐入川放水路</t>
  </si>
  <si>
    <t>西汐入川分派点</t>
  </si>
  <si>
    <t>西汐入川</t>
  </si>
  <si>
    <t>姫路市勝原区丁</t>
  </si>
  <si>
    <t>区　　　   分</t>
  </si>
  <si>
    <t>面 積(ha)</t>
  </si>
  <si>
    <t>資料：都市計画課</t>
  </si>
  <si>
    <t>　気　　　温　（℃）</t>
  </si>
  <si>
    <t>平   均</t>
  </si>
  <si>
    <t>降 水 量 (mm)</t>
  </si>
  <si>
    <t>日　　　照</t>
  </si>
  <si>
    <t>平    均</t>
  </si>
  <si>
    <t>最 高 極</t>
  </si>
  <si>
    <t>最 低 極</t>
  </si>
  <si>
    <t>湿   度</t>
  </si>
  <si>
    <t>降  水  量</t>
  </si>
  <si>
    <t>日 最 大</t>
  </si>
  <si>
    <t>風   速</t>
  </si>
  <si>
    <t>日照時間</t>
  </si>
  <si>
    <t>日 照 率</t>
  </si>
  <si>
    <t>(％)</t>
  </si>
  <si>
    <t>降 水 量</t>
  </si>
  <si>
    <t xml:space="preserve"> (m/s)</t>
  </si>
  <si>
    <t>(h)</t>
  </si>
  <si>
    <t>不照日数</t>
  </si>
  <si>
    <t>区  分</t>
  </si>
  <si>
    <t>面  積</t>
  </si>
  <si>
    <t>世 帯 数</t>
  </si>
  <si>
    <t>人　　　　　　口</t>
  </si>
  <si>
    <t>編　入　又　は　合　併　地　域</t>
  </si>
  <si>
    <t>(k㎡)</t>
  </si>
  <si>
    <t>総   数</t>
  </si>
  <si>
    <t>男</t>
  </si>
  <si>
    <t>女</t>
  </si>
  <si>
    <t>明治22年</t>
  </si>
  <si>
    <t xml:space="preserve">… </t>
  </si>
  <si>
    <t>４月１日</t>
  </si>
  <si>
    <t>明治42年</t>
  </si>
  <si>
    <t>①</t>
  </si>
  <si>
    <t>大正９年</t>
  </si>
  <si>
    <t>②</t>
  </si>
  <si>
    <t>大正14年</t>
  </si>
  <si>
    <t>大正14年４月１日飾磨郡城北村</t>
  </si>
  <si>
    <t>③</t>
  </si>
  <si>
    <t>昭和５年</t>
  </si>
  <si>
    <t>昭和８年４月１日飾磨郡水上村、神崎郡砥堀村</t>
  </si>
  <si>
    <t>昭和10年10月１日飾磨郡城南村、同高岡村</t>
  </si>
  <si>
    <t>④</t>
  </si>
  <si>
    <t>昭和10年</t>
  </si>
  <si>
    <t xml:space="preserve">昭和11年４月１日飾磨郡安室村､ 同荒川村､ </t>
  </si>
  <si>
    <t>　同手柄村</t>
  </si>
  <si>
    <t>⑤</t>
  </si>
  <si>
    <t>昭和15年</t>
  </si>
  <si>
    <t>昭和21年３月１日飾磨市､飾磨郡白浜町、同広畑町、</t>
  </si>
  <si>
    <t>　揖保郡網干町、同大津村、同勝原村、同余部村</t>
  </si>
  <si>
    <t>⑥</t>
  </si>
  <si>
    <t>昭和22年</t>
  </si>
  <si>
    <t>⑦</t>
  </si>
  <si>
    <t>昭和25年</t>
  </si>
  <si>
    <t>昭和29年７月１日飾磨郡曽左村、 同余部村、</t>
  </si>
  <si>
    <t>　同糸引村､ 同八木村、揖保郡太市村</t>
  </si>
  <si>
    <t>⑧</t>
  </si>
  <si>
    <t>昭和30年</t>
  </si>
  <si>
    <t>昭和32年10月１日飾磨郡四郷村、同花田村、</t>
  </si>
  <si>
    <t>　同御国野村､ 印南郡別所村</t>
  </si>
  <si>
    <t>⑨</t>
  </si>
  <si>
    <t>昭和35年</t>
  </si>
  <si>
    <t>　印南郡的形村、公有水面埋立</t>
  </si>
  <si>
    <t>⑩</t>
  </si>
  <si>
    <t>昭和40年</t>
  </si>
  <si>
    <t>昭和34年５月１日印南郡大塩町、公有水面埋立</t>
  </si>
  <si>
    <t>⑪</t>
  </si>
  <si>
    <t>昭和45年</t>
  </si>
  <si>
    <t>昭和42年３月５日揖保郡林田町、公有水面埋立</t>
  </si>
  <si>
    <t>⑫</t>
  </si>
  <si>
    <t>昭和50年</t>
  </si>
  <si>
    <t>公有水面埋立</t>
  </si>
  <si>
    <t>⑬</t>
  </si>
  <si>
    <t>昭和55年</t>
  </si>
  <si>
    <t>⑭</t>
  </si>
  <si>
    <t>昭和60年</t>
  </si>
  <si>
    <t xml:space="preserve">昭和61年､同63年公有水面埋立 </t>
  </si>
  <si>
    <t>昭和62年３月１日加西市の一部と交換</t>
  </si>
  <si>
    <t>⑮</t>
  </si>
  <si>
    <t>平成２年</t>
  </si>
  <si>
    <t>平成元年・２年公有水面埋立</t>
  </si>
  <si>
    <t>⑯</t>
  </si>
  <si>
    <t>平成７年</t>
  </si>
  <si>
    <t>　　明治22年・42年は兵庫県統計書の数値（各年12月末日現在）</t>
  </si>
  <si>
    <t>１－１  市勢の推移</t>
  </si>
  <si>
    <t>明治45年４月１日飾磨郡国衙村及び市殿村の一部</t>
  </si>
  <si>
    <t xml:space="preserve"> </t>
  </si>
  <si>
    <t>⑰</t>
  </si>
  <si>
    <t>平成12年</t>
  </si>
  <si>
    <t>⑱</t>
  </si>
  <si>
    <t>平成17年</t>
  </si>
  <si>
    <t>区         分</t>
  </si>
  <si>
    <t>総          数</t>
  </si>
  <si>
    <t xml:space="preserve">  池      沼</t>
  </si>
  <si>
    <t xml:space="preserve">  山      林</t>
  </si>
  <si>
    <t xml:space="preserve">  原      野</t>
  </si>
  <si>
    <t xml:space="preserve">  雑  種  地</t>
  </si>
  <si>
    <t xml:space="preserve">  そ  の  他</t>
  </si>
  <si>
    <t>１－４  地目別面積</t>
  </si>
  <si>
    <t xml:space="preserve">  田</t>
  </si>
  <si>
    <t xml:space="preserve">  畑</t>
  </si>
  <si>
    <t xml:space="preserve">  宅      地</t>
  </si>
  <si>
    <t>注）公衆用道路・保安林等の非課税地は、その他の欄に含む。</t>
  </si>
  <si>
    <t>　一   般   田</t>
  </si>
  <si>
    <t>　宅地介在田等</t>
  </si>
  <si>
    <t>　一   般   畑</t>
  </si>
  <si>
    <t>　宅地介在畑等</t>
  </si>
  <si>
    <t>　住  宅  用  地</t>
  </si>
  <si>
    <t>　非 住 宅 用 地</t>
  </si>
  <si>
    <t>　一  般  山  林</t>
  </si>
  <si>
    <t>　宅地介在山林等</t>
  </si>
  <si>
    <t>　遊園地等の用地</t>
  </si>
  <si>
    <t xml:space="preserve">　鉄 軌 道 用 地 </t>
  </si>
  <si>
    <t>　その他の雑種地</t>
  </si>
  <si>
    <t xml:space="preserve">約35.7  km </t>
  </si>
  <si>
    <t xml:space="preserve">約55.5  km </t>
  </si>
  <si>
    <t>飾東町 小　原</t>
  </si>
  <si>
    <t>34°51′50″</t>
  </si>
  <si>
    <t>家島町 小松島</t>
  </si>
  <si>
    <t>34°37′ 9″</t>
  </si>
  <si>
    <t>家島町 松　島</t>
  </si>
  <si>
    <t>134°28′53″</t>
  </si>
  <si>
    <t>夢前町 山之内</t>
  </si>
  <si>
    <t>134°40′41″</t>
  </si>
  <si>
    <t xml:space="preserve"> 977   m </t>
  </si>
  <si>
    <t>市　　　   川</t>
  </si>
  <si>
    <t xml:space="preserve">77.554  km </t>
  </si>
  <si>
    <t>注）距離は、緯線（東西）、経線（南北）各間の垂直、水平距離であり、国土交通省国土地理院発行</t>
  </si>
  <si>
    <t>市 　　　域</t>
  </si>
  <si>
    <t>都 市 計 画 区 域</t>
  </si>
  <si>
    <t>市 街 化 区 域</t>
  </si>
  <si>
    <t>（ 用 途 地 域 ）</t>
  </si>
  <si>
    <t>住 居 区 域</t>
  </si>
  <si>
    <t xml:space="preserve"> 第一種低層住居専用地域</t>
  </si>
  <si>
    <t xml:space="preserve"> 第二種低層住居専用地域</t>
  </si>
  <si>
    <t xml:space="preserve"> 第一種中高層住居専用地域</t>
  </si>
  <si>
    <t xml:space="preserve"> 第二種中高層住居専用地域</t>
  </si>
  <si>
    <t xml:space="preserve"> 第一種住居地域</t>
  </si>
  <si>
    <t xml:space="preserve"> 第二種住居地域</t>
  </si>
  <si>
    <t xml:space="preserve"> 準住居地域</t>
  </si>
  <si>
    <t>商 業 区 域</t>
  </si>
  <si>
    <t xml:space="preserve"> 近隣商業地域</t>
  </si>
  <si>
    <t xml:space="preserve"> 商業地域</t>
  </si>
  <si>
    <t>工 業 区 域</t>
  </si>
  <si>
    <t xml:space="preserve"> 準工業地域</t>
  </si>
  <si>
    <t xml:space="preserve"> 工業地域</t>
  </si>
  <si>
    <t xml:space="preserve"> 工業専用地域</t>
  </si>
  <si>
    <t>市 街 化 調 整 区 域</t>
  </si>
  <si>
    <t>昭和33年１月１日飾磨郡飾東村、神崎郡神南町、</t>
  </si>
  <si>
    <t>平成18年3月27日飾磨郡家島町、同夢前町、</t>
  </si>
  <si>
    <t>　神崎郡香寺町､ 宍粟郡安富町</t>
  </si>
  <si>
    <t>１－６  主要な河川</t>
  </si>
  <si>
    <t>水   系</t>
  </si>
  <si>
    <t xml:space="preserve">八 家 川 </t>
  </si>
  <si>
    <t>１－３  気象概況</t>
  </si>
  <si>
    <t>区      分</t>
  </si>
  <si>
    <t>注) 姫路特別地域気象観測所の観測値による。</t>
  </si>
  <si>
    <t>一級河川</t>
  </si>
  <si>
    <t>宍粟市一宮町</t>
  </si>
  <si>
    <t>壺ヶ谷川合流点</t>
  </si>
  <si>
    <t>安志川</t>
  </si>
  <si>
    <t>姫路市安富町安志</t>
  </si>
  <si>
    <t>三森川</t>
  </si>
  <si>
    <t>姫路市安富町三森</t>
  </si>
  <si>
    <t>姫路市余部区下余部</t>
  </si>
  <si>
    <t>中川</t>
  </si>
  <si>
    <t>揖保川分派点</t>
  </si>
  <si>
    <t xml:space="preserve">二級河川  </t>
  </si>
  <si>
    <t>高砂市北浜町</t>
  </si>
  <si>
    <t>朝来市生野町</t>
  </si>
  <si>
    <t>姫路市山田町南山田</t>
  </si>
  <si>
    <t>須加院川</t>
  </si>
  <si>
    <t>姫路市香寺町相坂</t>
  </si>
  <si>
    <t>恒屋川</t>
  </si>
  <si>
    <t>姫路市香寺町久畑</t>
  </si>
  <si>
    <t>恒屋川放水路</t>
  </si>
  <si>
    <t>恒屋川分派点</t>
  </si>
  <si>
    <t>矢田部川</t>
  </si>
  <si>
    <t>姫路市香寺町行重</t>
  </si>
  <si>
    <t>平田川</t>
  </si>
  <si>
    <t>神崎郡福崎町</t>
  </si>
  <si>
    <t>姫路市夢前町山之内</t>
  </si>
  <si>
    <t>坪川</t>
  </si>
  <si>
    <t>姫路市夢前町大坪</t>
  </si>
  <si>
    <t>菅生川合流点</t>
  </si>
  <si>
    <t>護持川</t>
  </si>
  <si>
    <t>姫路市夢前町護持</t>
  </si>
  <si>
    <t>明神川</t>
  </si>
  <si>
    <t>姫路市夢前町神種</t>
  </si>
  <si>
    <t>西山川</t>
  </si>
  <si>
    <t>姫路市夢前町新庄</t>
  </si>
  <si>
    <t>寺河内川</t>
  </si>
  <si>
    <t>姫路市夢前町山之内</t>
  </si>
  <si>
    <t>(各年1月1日現在　単位：千㎡）</t>
  </si>
  <si>
    <t>課税地</t>
  </si>
  <si>
    <t>非課税地</t>
  </si>
  <si>
    <t>区　　　　間　（　自　～　至　）</t>
  </si>
  <si>
    <t>１－５  土地利用</t>
  </si>
  <si>
    <t xml:space="preserve">     （各年１月１日現在）</t>
  </si>
  <si>
    <t>～</t>
  </si>
  <si>
    <t>…</t>
  </si>
  <si>
    <t>平成22年</t>
  </si>
  <si>
    <t>資料:気象庁</t>
  </si>
  <si>
    <t>　　単位未満四捨五入のため、総数と内訳の合計が合わない場合がある。</t>
  </si>
  <si>
    <t>　ゴルフ場用地</t>
  </si>
  <si>
    <t>平成27年</t>
  </si>
  <si>
    <t>⑳</t>
  </si>
  <si>
    <t>⑲</t>
  </si>
  <si>
    <t>１－２  位置及び地勢</t>
  </si>
  <si>
    <t>資料:河川整備課</t>
  </si>
  <si>
    <t>平成28年</t>
  </si>
  <si>
    <t>28　年</t>
  </si>
  <si>
    <t>注）○印は国勢調査結果（各年10月１日現在）</t>
  </si>
  <si>
    <t xml:space="preserve">    の２万5000分の１地形図を参考にしたものである。緯度・経度は世界測地系による。</t>
  </si>
  <si>
    <t>資料：資産税課「固定資産概要調書」</t>
  </si>
  <si>
    <t>134°48′48″</t>
  </si>
  <si>
    <t>134°25′21″</t>
  </si>
  <si>
    <t>134°41′08″</t>
  </si>
  <si>
    <t>34°35′35″</t>
  </si>
  <si>
    <t>35° 5′40″</t>
  </si>
  <si>
    <t>34°48′55″</t>
  </si>
  <si>
    <t>平成29年</t>
  </si>
  <si>
    <t>-</t>
  </si>
  <si>
    <t>平成30年</t>
  </si>
  <si>
    <t xml:space="preserve">    平成29年の平均湿度には一部欠測を含む。</t>
  </si>
  <si>
    <t>30　年</t>
  </si>
  <si>
    <t>30年</t>
  </si>
  <si>
    <t>31年</t>
  </si>
  <si>
    <t>-</t>
  </si>
  <si>
    <t>　　平成26年、28～30年は推計人口（各年10月１日現在）</t>
  </si>
  <si>
    <t>資料：国土地理院、河川整備課</t>
  </si>
  <si>
    <t>令和元年</t>
  </si>
  <si>
    <t>平成31年</t>
  </si>
  <si>
    <t>29　年</t>
  </si>
  <si>
    <t>平　成　27　年</t>
  </si>
  <si>
    <t>31　年</t>
  </si>
  <si>
    <t xml:space="preserve">平　成　28年 </t>
  </si>
  <si>
    <t xml:space="preserve">29年 </t>
  </si>
  <si>
    <t xml:space="preserve">令　和　２年 </t>
  </si>
  <si>
    <t>（平成31年4月1日現在）</t>
  </si>
  <si>
    <t>令　和</t>
  </si>
  <si>
    <t>元</t>
  </si>
  <si>
    <t>平　成</t>
  </si>
  <si>
    <t>２</t>
  </si>
  <si>
    <t>３</t>
  </si>
  <si>
    <t>４</t>
  </si>
  <si>
    <t>５</t>
  </si>
  <si>
    <t>６</t>
  </si>
  <si>
    <t>７</t>
  </si>
  <si>
    <t>８</t>
  </si>
  <si>
    <t>９</t>
  </si>
  <si>
    <t>27 年</t>
  </si>
  <si>
    <t>１ 月</t>
  </si>
  <si>
    <t>１ 土地・気象</t>
  </si>
  <si>
    <t>１－１</t>
  </si>
  <si>
    <t>市</t>
  </si>
  <si>
    <t>勢</t>
  </si>
  <si>
    <t>の</t>
  </si>
  <si>
    <t>推</t>
  </si>
  <si>
    <t>移</t>
  </si>
  <si>
    <t>１－２</t>
  </si>
  <si>
    <t>位</t>
  </si>
  <si>
    <t>置</t>
  </si>
  <si>
    <t>及</t>
  </si>
  <si>
    <t>び</t>
  </si>
  <si>
    <t>地</t>
  </si>
  <si>
    <t>１－３</t>
  </si>
  <si>
    <t>気</t>
  </si>
  <si>
    <t>象</t>
  </si>
  <si>
    <t>概</t>
  </si>
  <si>
    <t>況</t>
  </si>
  <si>
    <t>１－４</t>
  </si>
  <si>
    <t>地</t>
  </si>
  <si>
    <t>目</t>
  </si>
  <si>
    <t>別</t>
  </si>
  <si>
    <t>面</t>
  </si>
  <si>
    <t>積</t>
  </si>
  <si>
    <t>１－５</t>
  </si>
  <si>
    <t>土</t>
  </si>
  <si>
    <t>利</t>
  </si>
  <si>
    <t>用</t>
  </si>
  <si>
    <t>１－６</t>
  </si>
  <si>
    <t>主</t>
  </si>
  <si>
    <t>要</t>
  </si>
  <si>
    <t>な</t>
  </si>
  <si>
    <t>河</t>
  </si>
  <si>
    <t>川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</si>
</sst>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;\(\-General\)"/>
    <numFmt numFmtId="177" formatCode="#,##0.0"/>
    <numFmt numFmtId="178" formatCode="0.0"/>
    <numFmt numFmtId="179" formatCode="0.00_);[Red]\(0.00\)"/>
    <numFmt numFmtId="180" formatCode="#,##0_);[Red]\(#,##0\)"/>
    <numFmt numFmtId="181" formatCode="0.0_);[Red]\(0.0\)"/>
    <numFmt numFmtId="182" formatCode="0.0_ "/>
    <numFmt numFmtId="183" formatCode="#,##0_ "/>
    <numFmt numFmtId="184" formatCode="#,##0.0_ "/>
    <numFmt numFmtId="185" formatCode="#,##0\ "/>
    <numFmt numFmtId="186" formatCode="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/d"/>
    <numFmt numFmtId="191" formatCode="0_);\(0\)"/>
    <numFmt numFmtId="192" formatCode="0.0_);\(0.0\)"/>
    <numFmt numFmtId="193" formatCode=";;;"/>
    <numFmt numFmtId="194" formatCode="#,##0;&quot;△ &quot;#,##0"/>
    <numFmt numFmtId="195" formatCode="0.0;&quot;△ &quot;0.0"/>
    <numFmt numFmtId="196" formatCode="###,###,##0;&quot;-&quot;##,###,##0"/>
    <numFmt numFmtId="197" formatCode="#,##0.0;&quot;△ &quot;#,##0.0"/>
    <numFmt numFmtId="198" formatCode="#,##0.0_);[Red]\(#,##0.0\)"/>
    <numFmt numFmtId="199" formatCode="_ * #,##0_ ;_ * &quot;△&quot;#,##0_ ;_ * &quot;-&quot;_ ;_ @_ "/>
    <numFmt numFmtId="200" formatCode="0_);[Red]\(0\)"/>
    <numFmt numFmtId="201" formatCode="0.0\ "/>
    <numFmt numFmtId="202" formatCode="00"/>
    <numFmt numFmtId="203" formatCode="@\ "/>
    <numFmt numFmtId="204" formatCode="###,###,##0,"/>
    <numFmt numFmtId="205" formatCode="#,##0;[Red]#,##0"/>
    <numFmt numFmtId="206" formatCode="_*#,##0_ ;_*\-#,##0_ ;_ * &quot;-&quot;_ ;_ @_ "/>
    <numFmt numFmtId="207" formatCode="#,##0_);\(#,##0\)"/>
    <numFmt numFmtId="208" formatCode="[$€-2]\ #,##0.00_);[Red]\([$€-2]\ #,##0.00\)"/>
    <numFmt numFmtId="209" formatCode="[&lt;=999]000;[&lt;=9999]000\-00;000\-0000"/>
    <numFmt numFmtId="210" formatCode="#,###\-;&quot;△ &quot;#,###\-"/>
    <numFmt numFmtId="211" formatCode="_ * #,##0.0_ ;_ * \-#,##0.0_ ;_ * &quot;-&quot;?_ ;_ @_ "/>
  </numFmts>
  <fonts count="5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.2"/>
      <color indexed="63"/>
      <name val="ＭＳ 明朝"/>
      <family val="1"/>
    </font>
    <font>
      <sz val="13.2"/>
      <color indexed="63"/>
      <name val="ＭＳ 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26"/>
      <name val="ＭＳ Ｐゴシック"/>
      <family val="3"/>
    </font>
    <font>
      <b/>
      <sz val="26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.2"/>
      <color rgb="FF333333"/>
      <name val="ＭＳ 明朝"/>
      <family val="1"/>
    </font>
    <font>
      <sz val="13.2"/>
      <color rgb="FF333333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54" fillId="31" borderId="4" applyNumberFormat="0" applyAlignment="0" applyProtection="0"/>
    <xf numFmtId="0" fontId="33" fillId="0" borderId="0">
      <alignment/>
      <protection/>
    </xf>
    <xf numFmtId="0" fontId="11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5" fillId="0" borderId="0" xfId="0" applyNumberFormat="1" applyFont="1" applyAlignment="1" applyProtection="1">
      <alignment horizontal="center"/>
      <protection locked="0"/>
    </xf>
    <xf numFmtId="180" fontId="5" fillId="0" borderId="0" xfId="0" applyNumberFormat="1" applyFont="1" applyBorder="1" applyAlignment="1" applyProtection="1">
      <alignment/>
      <protection locked="0"/>
    </xf>
    <xf numFmtId="180" fontId="5" fillId="0" borderId="1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Continuous" vertical="center"/>
    </xf>
    <xf numFmtId="0" fontId="7" fillId="0" borderId="13" xfId="0" applyNumberFormat="1" applyFont="1" applyBorder="1" applyAlignment="1">
      <alignment horizontal="centerContinuous" vertical="center"/>
    </xf>
    <xf numFmtId="0" fontId="9" fillId="0" borderId="0" xfId="0" applyNumberFormat="1" applyFont="1" applyBorder="1" applyAlignment="1">
      <alignment/>
    </xf>
    <xf numFmtId="0" fontId="9" fillId="0" borderId="14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right" vertical="center"/>
    </xf>
    <xf numFmtId="0" fontId="7" fillId="0" borderId="1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0" fontId="7" fillId="0" borderId="16" xfId="0" applyNumberFormat="1" applyFont="1" applyBorder="1" applyAlignment="1">
      <alignment horizontal="justify" vertical="center"/>
    </xf>
    <xf numFmtId="0" fontId="7" fillId="0" borderId="17" xfId="0" applyNumberFormat="1" applyFont="1" applyBorder="1" applyAlignment="1">
      <alignment/>
    </xf>
    <xf numFmtId="0" fontId="7" fillId="0" borderId="16" xfId="0" applyNumberFormat="1" applyFont="1" applyBorder="1" applyAlignment="1">
      <alignment horizontal="right"/>
    </xf>
    <xf numFmtId="0" fontId="9" fillId="0" borderId="16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centerContinuous" vertical="top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Border="1" applyAlignment="1">
      <alignment horizontal="distributed"/>
    </xf>
    <xf numFmtId="0" fontId="7" fillId="0" borderId="0" xfId="0" applyNumberFormat="1" applyFont="1" applyAlignment="1">
      <alignment horizontal="distributed"/>
    </xf>
    <xf numFmtId="0" fontId="7" fillId="0" borderId="18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Continuous" vertical="center"/>
    </xf>
    <xf numFmtId="0" fontId="7" fillId="0" borderId="19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7" fillId="0" borderId="2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9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23" xfId="0" applyNumberFormat="1" applyFont="1" applyBorder="1" applyAlignment="1">
      <alignment vertical="center"/>
    </xf>
    <xf numFmtId="0" fontId="7" fillId="0" borderId="24" xfId="0" applyNumberFormat="1" applyFont="1" applyBorder="1" applyAlignment="1">
      <alignment horizontal="centerContinuous" vertical="center"/>
    </xf>
    <xf numFmtId="0" fontId="7" fillId="0" borderId="23" xfId="0" applyNumberFormat="1" applyFont="1" applyBorder="1" applyAlignment="1">
      <alignment horizontal="centerContinuous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Continuous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 applyProtection="1">
      <alignment horizontal="right"/>
      <protection locked="0"/>
    </xf>
    <xf numFmtId="0" fontId="5" fillId="0" borderId="29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9" xfId="0" applyNumberFormat="1" applyFont="1" applyBorder="1" applyAlignment="1">
      <alignment horizontal="centerContinuous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centerContinuous"/>
      <protection locked="0"/>
    </xf>
    <xf numFmtId="0" fontId="5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179" fontId="5" fillId="0" borderId="31" xfId="0" applyNumberFormat="1" applyFont="1" applyBorder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 horizontal="right"/>
      <protection locked="0"/>
    </xf>
    <xf numFmtId="180" fontId="5" fillId="0" borderId="10" xfId="0" applyNumberFormat="1" applyFont="1" applyBorder="1" applyAlignment="1" applyProtection="1">
      <alignment horizontal="right"/>
      <protection locked="0"/>
    </xf>
    <xf numFmtId="0" fontId="12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5" fillId="0" borderId="0" xfId="0" applyNumberFormat="1" applyFont="1" applyAlignment="1" applyProtection="1">
      <alignment horizontal="distributed" vertical="top"/>
      <protection locked="0"/>
    </xf>
    <xf numFmtId="180" fontId="5" fillId="0" borderId="0" xfId="0" applyNumberFormat="1" applyFont="1" applyBorder="1" applyAlignment="1">
      <alignment/>
    </xf>
    <xf numFmtId="176" fontId="5" fillId="0" borderId="0" xfId="0" applyNumberFormat="1" applyFont="1" applyAlignment="1" applyProtection="1">
      <alignment horizontal="center" vertical="top"/>
      <protection locked="0"/>
    </xf>
    <xf numFmtId="179" fontId="5" fillId="0" borderId="3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0" fillId="0" borderId="0" xfId="0" applyNumberFormat="1" applyBorder="1" applyAlignment="1">
      <alignment/>
    </xf>
    <xf numFmtId="179" fontId="5" fillId="0" borderId="32" xfId="0" applyNumberFormat="1" applyFont="1" applyBorder="1" applyAlignment="1" applyProtection="1">
      <alignment/>
      <protection locked="0"/>
    </xf>
    <xf numFmtId="180" fontId="5" fillId="0" borderId="33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23" xfId="0" applyNumberFormat="1" applyFont="1" applyBorder="1" applyAlignment="1" applyProtection="1">
      <alignment horizontal="centerContinuous" vertical="center"/>
      <protection locked="0"/>
    </xf>
    <xf numFmtId="0" fontId="7" fillId="0" borderId="13" xfId="0" applyNumberFormat="1" applyFont="1" applyBorder="1" applyAlignment="1" applyProtection="1">
      <alignment horizontal="centerContinuous" vertical="center"/>
      <protection locked="0"/>
    </xf>
    <xf numFmtId="0" fontId="7" fillId="0" borderId="25" xfId="0" applyNumberFormat="1" applyFont="1" applyBorder="1" applyAlignment="1">
      <alignment/>
    </xf>
    <xf numFmtId="0" fontId="7" fillId="0" borderId="10" xfId="0" applyNumberFormat="1" applyFont="1" applyBorder="1" applyAlignment="1">
      <alignment horizontal="left"/>
    </xf>
    <xf numFmtId="41" fontId="7" fillId="0" borderId="0" xfId="0" applyNumberFormat="1" applyFont="1" applyAlignment="1">
      <alignment horizontal="right"/>
    </xf>
    <xf numFmtId="0" fontId="7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>
      <alignment horizontal="centerContinuous"/>
    </xf>
    <xf numFmtId="0" fontId="7" fillId="0" borderId="16" xfId="0" applyNumberFormat="1" applyFont="1" applyBorder="1" applyAlignment="1" applyProtection="1">
      <alignment horizontal="right"/>
      <protection locked="0"/>
    </xf>
    <xf numFmtId="0" fontId="7" fillId="0" borderId="34" xfId="0" applyNumberFormat="1" applyFont="1" applyBorder="1" applyAlignment="1">
      <alignment horizontal="centerContinuous" vertical="center"/>
    </xf>
    <xf numFmtId="0" fontId="7" fillId="0" borderId="11" xfId="0" applyNumberFormat="1" applyFont="1" applyBorder="1" applyAlignment="1" applyProtection="1">
      <alignment horizontal="centerContinuous" vertical="center"/>
      <protection locked="0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10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/>
    </xf>
    <xf numFmtId="0" fontId="7" fillId="0" borderId="10" xfId="0" applyNumberFormat="1" applyFont="1" applyBorder="1" applyAlignment="1">
      <alignment horizontal="centerContinuous" vertical="center"/>
    </xf>
    <xf numFmtId="0" fontId="7" fillId="0" borderId="28" xfId="0" applyNumberFormat="1" applyFont="1" applyBorder="1" applyAlignment="1">
      <alignment vertical="center"/>
    </xf>
    <xf numFmtId="0" fontId="7" fillId="0" borderId="10" xfId="0" applyNumberFormat="1" applyFont="1" applyBorder="1" applyAlignment="1" applyProtection="1">
      <alignment horizontal="left"/>
      <protection locked="0"/>
    </xf>
    <xf numFmtId="0" fontId="5" fillId="0" borderId="37" xfId="0" applyNumberFormat="1" applyFont="1" applyBorder="1" applyAlignment="1">
      <alignment horizontal="center"/>
    </xf>
    <xf numFmtId="0" fontId="5" fillId="0" borderId="27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7" fillId="0" borderId="24" xfId="0" applyNumberFormat="1" applyFont="1" applyBorder="1" applyAlignment="1" applyProtection="1">
      <alignment horizontal="centerContinuous" vertical="center"/>
      <protection locked="0"/>
    </xf>
    <xf numFmtId="186" fontId="7" fillId="0" borderId="0" xfId="0" applyNumberFormat="1" applyFont="1" applyAlignment="1">
      <alignment horizontal="right"/>
    </xf>
    <xf numFmtId="38" fontId="7" fillId="0" borderId="10" xfId="0" applyNumberFormat="1" applyFont="1" applyBorder="1" applyAlignment="1" applyProtection="1">
      <alignment horizontal="left"/>
      <protection locked="0"/>
    </xf>
    <xf numFmtId="0" fontId="7" fillId="0" borderId="3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distributed"/>
    </xf>
    <xf numFmtId="0" fontId="0" fillId="0" borderId="0" xfId="0" applyNumberFormat="1" applyFont="1" applyAlignment="1">
      <alignment horizontal="distributed"/>
    </xf>
    <xf numFmtId="0" fontId="0" fillId="0" borderId="18" xfId="0" applyNumberFormat="1" applyFont="1" applyBorder="1" applyAlignment="1">
      <alignment horizontal="distributed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Continuous" vertical="center"/>
    </xf>
    <xf numFmtId="0" fontId="0" fillId="0" borderId="31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0" fillId="0" borderId="31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 shrinkToFit="1"/>
    </xf>
    <xf numFmtId="0" fontId="0" fillId="0" borderId="38" xfId="0" applyNumberFormat="1" applyFont="1" applyBorder="1" applyAlignment="1">
      <alignment/>
    </xf>
    <xf numFmtId="0" fontId="0" fillId="0" borderId="35" xfId="0" applyNumberFormat="1" applyFont="1" applyBorder="1" applyAlignment="1">
      <alignment horizontal="distributed"/>
    </xf>
    <xf numFmtId="0" fontId="0" fillId="0" borderId="35" xfId="0" applyNumberFormat="1" applyFont="1" applyBorder="1" applyAlignment="1">
      <alignment horizontal="center"/>
    </xf>
    <xf numFmtId="183" fontId="0" fillId="0" borderId="38" xfId="0" applyNumberFormat="1" applyFont="1" applyBorder="1" applyAlignment="1">
      <alignment/>
    </xf>
    <xf numFmtId="183" fontId="0" fillId="0" borderId="39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 horizontal="distributed"/>
    </xf>
    <xf numFmtId="0" fontId="0" fillId="0" borderId="19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 horizontal="right"/>
    </xf>
    <xf numFmtId="41" fontId="7" fillId="0" borderId="35" xfId="0" applyNumberFormat="1" applyFont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0" fontId="0" fillId="0" borderId="18" xfId="0" applyNumberFormat="1" applyBorder="1" applyAlignment="1">
      <alignment horizontal="centerContinuous" vertical="center"/>
    </xf>
    <xf numFmtId="0" fontId="7" fillId="0" borderId="0" xfId="0" applyNumberFormat="1" applyFont="1" applyBorder="1" applyAlignment="1" applyProtection="1">
      <alignment horizontal="center"/>
      <protection locked="0"/>
    </xf>
    <xf numFmtId="197" fontId="7" fillId="0" borderId="0" xfId="0" applyNumberFormat="1" applyFont="1" applyFill="1" applyBorder="1" applyAlignment="1" applyProtection="1">
      <alignment horizontal="right" vertical="center"/>
      <protection locked="0"/>
    </xf>
    <xf numFmtId="194" fontId="7" fillId="0" borderId="0" xfId="0" applyNumberFormat="1" applyFont="1" applyFill="1" applyBorder="1" applyAlignment="1" applyProtection="1">
      <alignment horizontal="right" vertical="center"/>
      <protection locked="0"/>
    </xf>
    <xf numFmtId="197" fontId="7" fillId="0" borderId="0" xfId="0" applyNumberFormat="1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right"/>
    </xf>
    <xf numFmtId="38" fontId="7" fillId="0" borderId="29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38" fontId="7" fillId="0" borderId="35" xfId="49" applyFont="1" applyFill="1" applyBorder="1" applyAlignment="1">
      <alignment/>
    </xf>
    <xf numFmtId="41" fontId="7" fillId="0" borderId="0" xfId="0" applyNumberFormat="1" applyFont="1" applyAlignment="1">
      <alignment/>
    </xf>
    <xf numFmtId="0" fontId="7" fillId="0" borderId="28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34" xfId="0" applyNumberFormat="1" applyFont="1" applyBorder="1" applyAlignment="1" applyProtection="1">
      <alignment horizontal="center" vertical="center"/>
      <protection locked="0"/>
    </xf>
    <xf numFmtId="0" fontId="7" fillId="0" borderId="4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7" fillId="0" borderId="41" xfId="0" applyNumberFormat="1" applyFont="1" applyBorder="1" applyAlignment="1">
      <alignment/>
    </xf>
    <xf numFmtId="0" fontId="5" fillId="0" borderId="33" xfId="0" applyNumberFormat="1" applyFont="1" applyBorder="1" applyAlignment="1">
      <alignment horizontal="center"/>
    </xf>
    <xf numFmtId="177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38" fontId="7" fillId="0" borderId="36" xfId="0" applyNumberFormat="1" applyFont="1" applyBorder="1" applyAlignment="1" applyProtection="1">
      <alignment horizontal="left"/>
      <protection locked="0"/>
    </xf>
    <xf numFmtId="197" fontId="7" fillId="0" borderId="0" xfId="0" applyNumberFormat="1" applyFont="1" applyAlignment="1">
      <alignment vertical="center"/>
    </xf>
    <xf numFmtId="41" fontId="7" fillId="0" borderId="0" xfId="49" applyNumberFormat="1" applyFont="1" applyAlignment="1">
      <alignment/>
    </xf>
    <xf numFmtId="41" fontId="7" fillId="0" borderId="0" xfId="49" applyNumberFormat="1" applyFont="1" applyAlignment="1">
      <alignment horizontal="right"/>
    </xf>
    <xf numFmtId="194" fontId="7" fillId="0" borderId="0" xfId="0" applyNumberFormat="1" applyFont="1" applyAlignment="1">
      <alignment horizontal="right"/>
    </xf>
    <xf numFmtId="179" fontId="5" fillId="0" borderId="0" xfId="0" applyNumberFormat="1" applyFont="1" applyBorder="1" applyAlignment="1" applyProtection="1">
      <alignment/>
      <protection locked="0"/>
    </xf>
    <xf numFmtId="0" fontId="5" fillId="0" borderId="33" xfId="0" applyNumberFormat="1" applyFont="1" applyBorder="1" applyAlignment="1" applyProtection="1">
      <alignment horizontal="center"/>
      <protection locked="0"/>
    </xf>
    <xf numFmtId="0" fontId="5" fillId="0" borderId="42" xfId="0" applyNumberFormat="1" applyFont="1" applyBorder="1" applyAlignment="1">
      <alignment horizontal="center"/>
    </xf>
    <xf numFmtId="0" fontId="5" fillId="0" borderId="35" xfId="0" applyNumberFormat="1" applyFont="1" applyBorder="1" applyAlignment="1" applyProtection="1">
      <alignment/>
      <protection locked="0"/>
    </xf>
    <xf numFmtId="0" fontId="5" fillId="0" borderId="35" xfId="0" applyNumberFormat="1" applyFont="1" applyBorder="1" applyAlignment="1">
      <alignment/>
    </xf>
    <xf numFmtId="0" fontId="7" fillId="0" borderId="0" xfId="0" applyNumberFormat="1" applyFont="1" applyFill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 vertical="center"/>
    </xf>
    <xf numFmtId="0" fontId="0" fillId="0" borderId="35" xfId="0" applyNumberFormat="1" applyBorder="1" applyAlignment="1">
      <alignment/>
    </xf>
    <xf numFmtId="0" fontId="7" fillId="0" borderId="0" xfId="0" applyNumberFormat="1" applyFont="1" applyBorder="1" applyAlignment="1">
      <alignment vertical="top"/>
    </xf>
    <xf numFmtId="0" fontId="7" fillId="0" borderId="0" xfId="0" applyNumberFormat="1" applyFont="1" applyAlignment="1">
      <alignment vertical="top"/>
    </xf>
    <xf numFmtId="0" fontId="7" fillId="0" borderId="0" xfId="0" applyNumberFormat="1" applyFont="1" applyBorder="1" applyAlignment="1">
      <alignment horizontal="right" vertical="top"/>
    </xf>
    <xf numFmtId="38" fontId="7" fillId="0" borderId="0" xfId="0" applyNumberFormat="1" applyFont="1" applyBorder="1" applyAlignment="1" applyProtection="1">
      <alignment/>
      <protection locked="0"/>
    </xf>
    <xf numFmtId="38" fontId="7" fillId="0" borderId="35" xfId="0" applyNumberFormat="1" applyFont="1" applyBorder="1" applyAlignment="1" applyProtection="1">
      <alignment/>
      <protection locked="0"/>
    </xf>
    <xf numFmtId="194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19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right" vertical="center"/>
    </xf>
    <xf numFmtId="194" fontId="7" fillId="0" borderId="35" xfId="0" applyNumberFormat="1" applyFont="1" applyFill="1" applyBorder="1" applyAlignment="1">
      <alignment horizontal="right" vertical="center"/>
    </xf>
    <xf numFmtId="197" fontId="7" fillId="0" borderId="35" xfId="0" applyNumberFormat="1" applyFont="1" applyFill="1" applyBorder="1" applyAlignment="1">
      <alignment horizontal="right" vertical="center"/>
    </xf>
    <xf numFmtId="179" fontId="5" fillId="0" borderId="32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>
      <alignment/>
    </xf>
    <xf numFmtId="180" fontId="5" fillId="0" borderId="33" xfId="0" applyNumberFormat="1" applyFont="1" applyFill="1" applyBorder="1" applyAlignment="1" applyProtection="1">
      <alignment/>
      <protection locked="0"/>
    </xf>
    <xf numFmtId="0" fontId="7" fillId="0" borderId="24" xfId="0" applyNumberFormat="1" applyFont="1" applyBorder="1" applyAlignment="1" applyProtection="1">
      <alignment horizontal="center" vertical="center"/>
      <protection locked="0"/>
    </xf>
    <xf numFmtId="194" fontId="7" fillId="0" borderId="35" xfId="0" applyNumberFormat="1" applyFont="1" applyBorder="1" applyAlignment="1">
      <alignment horizontal="right"/>
    </xf>
    <xf numFmtId="179" fontId="5" fillId="0" borderId="38" xfId="0" applyNumberFormat="1" applyFont="1" applyBorder="1" applyAlignment="1" applyProtection="1">
      <alignment/>
      <protection locked="0"/>
    </xf>
    <xf numFmtId="180" fontId="5" fillId="0" borderId="35" xfId="0" applyNumberFormat="1" applyFont="1" applyBorder="1" applyAlignment="1" applyProtection="1">
      <alignment/>
      <protection locked="0"/>
    </xf>
    <xf numFmtId="180" fontId="5" fillId="0" borderId="35" xfId="0" applyNumberFormat="1" applyFont="1" applyBorder="1" applyAlignment="1">
      <alignment/>
    </xf>
    <xf numFmtId="180" fontId="5" fillId="0" borderId="42" xfId="0" applyNumberFormat="1" applyFont="1" applyBorder="1" applyAlignment="1" applyProtection="1">
      <alignment/>
      <protection locked="0"/>
    </xf>
    <xf numFmtId="41" fontId="7" fillId="0" borderId="29" xfId="49" applyNumberFormat="1" applyFont="1" applyBorder="1" applyAlignment="1">
      <alignment/>
    </xf>
    <xf numFmtId="41" fontId="7" fillId="0" borderId="0" xfId="49" applyNumberFormat="1" applyFont="1" applyBorder="1" applyAlignment="1">
      <alignment horizontal="right"/>
    </xf>
    <xf numFmtId="41" fontId="7" fillId="0" borderId="0" xfId="49" applyNumberFormat="1" applyFont="1" applyBorder="1" applyAlignment="1">
      <alignment/>
    </xf>
    <xf numFmtId="41" fontId="7" fillId="0" borderId="0" xfId="0" applyNumberFormat="1" applyFont="1" applyBorder="1" applyAlignment="1">
      <alignment horizontal="right"/>
    </xf>
    <xf numFmtId="186" fontId="7" fillId="0" borderId="0" xfId="0" applyNumberFormat="1" applyFont="1" applyBorder="1" applyAlignment="1">
      <alignment horizontal="right"/>
    </xf>
    <xf numFmtId="41" fontId="7" fillId="0" borderId="35" xfId="49" applyNumberFormat="1" applyFont="1" applyBorder="1" applyAlignment="1">
      <alignment/>
    </xf>
    <xf numFmtId="49" fontId="7" fillId="0" borderId="10" xfId="0" applyNumberFormat="1" applyFont="1" applyBorder="1" applyAlignment="1" applyProtection="1">
      <alignment horizontal="left"/>
      <protection locked="0"/>
    </xf>
    <xf numFmtId="0" fontId="0" fillId="33" borderId="0" xfId="0" applyFill="1" applyAlignment="1">
      <alignment/>
    </xf>
    <xf numFmtId="0" fontId="56" fillId="33" borderId="0" xfId="0" applyFont="1" applyFill="1" applyAlignment="1">
      <alignment horizontal="center" vertical="center"/>
    </xf>
    <xf numFmtId="0" fontId="10" fillId="33" borderId="0" xfId="43" applyFill="1" applyAlignment="1" applyProtection="1">
      <alignment horizontal="right" vertical="center"/>
      <protection/>
    </xf>
    <xf numFmtId="0" fontId="57" fillId="33" borderId="0" xfId="0" applyFont="1" applyFill="1" applyAlignment="1">
      <alignment horizontal="right" vertical="center"/>
    </xf>
    <xf numFmtId="38" fontId="7" fillId="34" borderId="0" xfId="49" applyFont="1" applyFill="1" applyBorder="1" applyAlignment="1">
      <alignment/>
    </xf>
    <xf numFmtId="38" fontId="7" fillId="34" borderId="29" xfId="49" applyFont="1" applyFill="1" applyBorder="1" applyAlignment="1">
      <alignment/>
    </xf>
    <xf numFmtId="38" fontId="7" fillId="34" borderId="35" xfId="49" applyFont="1" applyFill="1" applyBorder="1" applyAlignment="1">
      <alignment/>
    </xf>
    <xf numFmtId="0" fontId="5" fillId="0" borderId="19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3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34" fillId="34" borderId="0" xfId="61" applyFont="1" applyFill="1" applyAlignment="1">
      <alignment horizontal="center"/>
      <protection/>
    </xf>
    <xf numFmtId="0" fontId="34" fillId="34" borderId="0" xfId="61" applyFont="1" applyFill="1" applyAlignment="1">
      <alignment horizontal="right"/>
      <protection/>
    </xf>
    <xf numFmtId="0" fontId="34" fillId="34" borderId="0" xfId="61" applyFont="1" applyFill="1">
      <alignment/>
      <protection/>
    </xf>
    <xf numFmtId="0" fontId="35" fillId="34" borderId="0" xfId="61" applyFont="1" applyFill="1" applyAlignment="1">
      <alignment horizontal="distributed"/>
      <protection/>
    </xf>
    <xf numFmtId="0" fontId="36" fillId="34" borderId="0" xfId="61" applyFont="1" applyFill="1" applyAlignment="1">
      <alignment horizontal="distributed"/>
      <protection/>
    </xf>
    <xf numFmtId="0" fontId="37" fillId="34" borderId="0" xfId="61" applyFont="1" applyFill="1" applyAlignment="1">
      <alignment horizontal="center"/>
      <protection/>
    </xf>
    <xf numFmtId="0" fontId="37" fillId="34" borderId="0" xfId="61" applyFont="1" applyFill="1">
      <alignment/>
      <protection/>
    </xf>
    <xf numFmtId="49" fontId="10" fillId="34" borderId="0" xfId="43" applyNumberFormat="1" applyFill="1" applyAlignment="1" applyProtection="1">
      <alignment horizontal="left"/>
      <protection/>
    </xf>
    <xf numFmtId="0" fontId="37" fillId="34" borderId="0" xfId="61" applyFont="1" applyFill="1" applyAlignment="1">
      <alignment horizontal="left"/>
      <protection/>
    </xf>
    <xf numFmtId="0" fontId="37" fillId="34" borderId="0" xfId="61" applyFont="1" applyFill="1" applyAlignment="1">
      <alignment horizontal="right"/>
      <protection/>
    </xf>
    <xf numFmtId="0" fontId="33" fillId="34" borderId="0" xfId="61" applyFill="1" applyAlignment="1">
      <alignment horizontal="center"/>
      <protection/>
    </xf>
    <xf numFmtId="0" fontId="33" fillId="34" borderId="0" xfId="61" applyFill="1" applyAlignment="1">
      <alignment horizontal="right"/>
      <protection/>
    </xf>
    <xf numFmtId="0" fontId="33" fillId="34" borderId="0" xfId="6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35&#37117;&#24066;&#35336;&#30011;&#3550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25919;&#31574;&#23460;\06_&#24773;&#22577;&#25919;&#31574;&#35506;&#32113;&#35336;&#20849;&#26377;&#12501;&#12457;&#12523;&#12480;\toukei\toukeiHP\h01\h0117\&#24193;&#20869;&#29031;&#20250;\35&#37117;&#24066;&#35336;&#30011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3"/>
  <sheetViews>
    <sheetView tabSelected="1" zoomScalePageLayoutView="0" workbookViewId="0" topLeftCell="A1">
      <selection activeCell="L15" sqref="L15:N15"/>
    </sheetView>
  </sheetViews>
  <sheetFormatPr defaultColWidth="9" defaultRowHeight="15"/>
  <cols>
    <col min="1" max="6" width="2.09765625" style="249" customWidth="1"/>
    <col min="7" max="7" width="2.8984375" style="249" customWidth="1"/>
    <col min="8" max="8" width="1.69921875" style="249" customWidth="1"/>
    <col min="9" max="9" width="2.8984375" style="249" customWidth="1"/>
    <col min="10" max="10" width="0.8984375" style="249" customWidth="1"/>
    <col min="11" max="28" width="2.09765625" style="249" customWidth="1"/>
    <col min="29" max="29" width="4.3984375" style="250" customWidth="1"/>
    <col min="30" max="30" width="3.59765625" style="249" customWidth="1"/>
    <col min="31" max="40" width="2.09765625" style="249" customWidth="1"/>
    <col min="41" max="43" width="2.09765625" style="251" customWidth="1"/>
    <col min="44" max="44" width="1.69921875" style="251" customWidth="1"/>
    <col min="45" max="16384" width="9" style="251" customWidth="1"/>
  </cols>
  <sheetData>
    <row r="1" spans="1:40" s="241" customFormat="1" ht="18" customHeight="1">
      <c r="A1" s="239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40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</row>
    <row r="2" spans="1:40" s="241" customFormat="1" ht="18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40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</row>
    <row r="3" spans="1:40" s="241" customFormat="1" ht="18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40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</row>
    <row r="4" spans="1:40" s="241" customFormat="1" ht="18" customHeight="1">
      <c r="A4" s="239"/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40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</row>
    <row r="5" spans="1:40" s="241" customFormat="1" ht="18" customHeight="1">
      <c r="A5" s="239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40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39"/>
    </row>
    <row r="6" spans="1:40" s="241" customFormat="1" ht="18" customHeight="1">
      <c r="A6" s="239"/>
      <c r="B6" s="239"/>
      <c r="C6" s="239"/>
      <c r="D6" s="239"/>
      <c r="E6" s="239"/>
      <c r="F6" s="239"/>
      <c r="G6" s="239"/>
      <c r="I6" s="242" t="s">
        <v>324</v>
      </c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3"/>
      <c r="AC6" s="243"/>
      <c r="AD6" s="239"/>
      <c r="AE6" s="239"/>
      <c r="AF6" s="239"/>
      <c r="AG6" s="239"/>
      <c r="AH6" s="239"/>
      <c r="AI6" s="239"/>
      <c r="AJ6" s="239"/>
      <c r="AK6" s="239"/>
      <c r="AL6" s="239"/>
      <c r="AM6" s="239"/>
      <c r="AN6" s="239"/>
    </row>
    <row r="7" spans="1:40" s="241" customFormat="1" ht="18" customHeight="1">
      <c r="A7" s="239"/>
      <c r="B7" s="239"/>
      <c r="C7" s="239"/>
      <c r="D7" s="239"/>
      <c r="E7" s="239"/>
      <c r="F7" s="239"/>
      <c r="G7" s="239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3"/>
      <c r="AC7" s="243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</row>
    <row r="8" spans="1:40" s="241" customFormat="1" ht="18" customHeight="1">
      <c r="A8" s="239"/>
      <c r="B8" s="239"/>
      <c r="C8" s="239"/>
      <c r="D8" s="239"/>
      <c r="E8" s="239"/>
      <c r="F8" s="239"/>
      <c r="G8" s="239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3"/>
      <c r="AC8" s="243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</row>
    <row r="9" spans="1:40" s="241" customFormat="1" ht="18" customHeight="1">
      <c r="A9" s="239"/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40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</row>
    <row r="10" spans="1:41" s="245" customFormat="1" ht="15" customHeight="1">
      <c r="A10" s="244"/>
      <c r="B10" s="244"/>
      <c r="C10" s="244"/>
      <c r="D10" s="244"/>
      <c r="E10" s="244"/>
      <c r="F10" s="244"/>
      <c r="L10" s="246" t="s">
        <v>325</v>
      </c>
      <c r="M10" s="246"/>
      <c r="N10" s="246"/>
      <c r="O10" s="239"/>
      <c r="P10" s="239" t="s">
        <v>326</v>
      </c>
      <c r="Q10" s="239" t="s">
        <v>327</v>
      </c>
      <c r="R10" s="239" t="s">
        <v>328</v>
      </c>
      <c r="S10" s="239" t="s">
        <v>329</v>
      </c>
      <c r="T10" s="239" t="s">
        <v>330</v>
      </c>
      <c r="U10" s="239"/>
      <c r="V10" s="239"/>
      <c r="W10" s="239"/>
      <c r="X10" s="239"/>
      <c r="Y10" s="239"/>
      <c r="Z10" s="239"/>
      <c r="AA10" s="239"/>
      <c r="AB10" s="240"/>
      <c r="AC10" s="240"/>
      <c r="AD10" s="240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</row>
    <row r="11" spans="1:41" s="245" customFormat="1" ht="15" customHeight="1">
      <c r="A11" s="244"/>
      <c r="B11" s="244"/>
      <c r="C11" s="244"/>
      <c r="D11" s="244"/>
      <c r="E11" s="244"/>
      <c r="F11" s="244"/>
      <c r="L11" s="246" t="s">
        <v>331</v>
      </c>
      <c r="M11" s="246"/>
      <c r="N11" s="246"/>
      <c r="O11" s="239"/>
      <c r="P11" s="239" t="s">
        <v>332</v>
      </c>
      <c r="Q11" s="239" t="s">
        <v>333</v>
      </c>
      <c r="R11" s="239" t="s">
        <v>334</v>
      </c>
      <c r="S11" s="239" t="s">
        <v>335</v>
      </c>
      <c r="T11" s="239" t="s">
        <v>336</v>
      </c>
      <c r="U11" s="239"/>
      <c r="V11" s="239"/>
      <c r="W11" s="239"/>
      <c r="X11" s="239"/>
      <c r="Y11" s="239"/>
      <c r="Z11" s="239"/>
      <c r="AA11" s="239"/>
      <c r="AB11" s="240"/>
      <c r="AC11" s="240"/>
      <c r="AD11" s="240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</row>
    <row r="12" spans="1:41" s="245" customFormat="1" ht="15" customHeight="1">
      <c r="A12" s="244"/>
      <c r="B12" s="244"/>
      <c r="C12" s="244"/>
      <c r="D12" s="244"/>
      <c r="E12" s="244"/>
      <c r="F12" s="244"/>
      <c r="L12" s="246" t="s">
        <v>337</v>
      </c>
      <c r="M12" s="246"/>
      <c r="N12" s="246"/>
      <c r="O12" s="239"/>
      <c r="P12" s="239" t="s">
        <v>338</v>
      </c>
      <c r="Q12" s="239" t="s">
        <v>339</v>
      </c>
      <c r="R12" s="239" t="s">
        <v>340</v>
      </c>
      <c r="S12" s="239" t="s">
        <v>341</v>
      </c>
      <c r="T12" s="239"/>
      <c r="U12" s="239"/>
      <c r="V12" s="239"/>
      <c r="W12" s="239"/>
      <c r="X12" s="239"/>
      <c r="Y12" s="239"/>
      <c r="Z12" s="239"/>
      <c r="AA12" s="239"/>
      <c r="AB12" s="240"/>
      <c r="AC12" s="240"/>
      <c r="AD12" s="240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</row>
    <row r="13" spans="1:41" s="245" customFormat="1" ht="15" customHeight="1">
      <c r="A13" s="244"/>
      <c r="B13" s="244"/>
      <c r="C13" s="244"/>
      <c r="D13" s="244"/>
      <c r="E13" s="244"/>
      <c r="F13" s="244"/>
      <c r="L13" s="246" t="s">
        <v>342</v>
      </c>
      <c r="M13" s="246"/>
      <c r="N13" s="246"/>
      <c r="O13" s="239"/>
      <c r="P13" s="239" t="s">
        <v>343</v>
      </c>
      <c r="Q13" s="239" t="s">
        <v>344</v>
      </c>
      <c r="R13" s="239" t="s">
        <v>345</v>
      </c>
      <c r="S13" s="239" t="s">
        <v>346</v>
      </c>
      <c r="T13" s="239" t="s">
        <v>347</v>
      </c>
      <c r="U13" s="239"/>
      <c r="V13" s="239"/>
      <c r="W13" s="239"/>
      <c r="X13" s="239"/>
      <c r="Y13" s="239"/>
      <c r="Z13" s="239"/>
      <c r="AA13" s="239"/>
      <c r="AB13" s="240"/>
      <c r="AC13" s="240"/>
      <c r="AD13" s="240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</row>
    <row r="14" spans="1:41" s="245" customFormat="1" ht="15" customHeight="1">
      <c r="A14" s="244"/>
      <c r="B14" s="244"/>
      <c r="C14" s="244"/>
      <c r="D14" s="244"/>
      <c r="E14" s="244"/>
      <c r="F14" s="244"/>
      <c r="L14" s="246" t="s">
        <v>348</v>
      </c>
      <c r="M14" s="246"/>
      <c r="N14" s="246"/>
      <c r="O14" s="239"/>
      <c r="P14" s="239" t="s">
        <v>349</v>
      </c>
      <c r="Q14" s="239" t="s">
        <v>343</v>
      </c>
      <c r="R14" s="239" t="s">
        <v>350</v>
      </c>
      <c r="S14" s="239" t="s">
        <v>351</v>
      </c>
      <c r="T14" s="239"/>
      <c r="U14" s="239"/>
      <c r="V14" s="239"/>
      <c r="W14" s="239"/>
      <c r="X14" s="239"/>
      <c r="Y14" s="239"/>
      <c r="Z14" s="239"/>
      <c r="AA14" s="239"/>
      <c r="AB14" s="240"/>
      <c r="AC14" s="240"/>
      <c r="AD14" s="240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</row>
    <row r="15" spans="1:41" s="245" customFormat="1" ht="15" customHeight="1">
      <c r="A15" s="244"/>
      <c r="B15" s="244"/>
      <c r="C15" s="244"/>
      <c r="D15" s="244"/>
      <c r="E15" s="244"/>
      <c r="F15" s="244"/>
      <c r="L15" s="246" t="s">
        <v>352</v>
      </c>
      <c r="M15" s="246"/>
      <c r="N15" s="246"/>
      <c r="O15" s="239"/>
      <c r="P15" s="239" t="s">
        <v>353</v>
      </c>
      <c r="Q15" s="239" t="s">
        <v>354</v>
      </c>
      <c r="R15" s="239" t="s">
        <v>355</v>
      </c>
      <c r="S15" s="239" t="s">
        <v>356</v>
      </c>
      <c r="T15" s="239" t="s">
        <v>357</v>
      </c>
      <c r="U15" s="239"/>
      <c r="V15" s="239"/>
      <c r="W15" s="239"/>
      <c r="X15" s="239"/>
      <c r="Y15" s="239"/>
      <c r="Z15" s="239"/>
      <c r="AA15" s="239"/>
      <c r="AB15" s="240"/>
      <c r="AC15" s="240"/>
      <c r="AD15" s="240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</row>
    <row r="16" spans="1:40" s="245" customFormat="1" ht="15" customHeight="1">
      <c r="A16" s="244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7"/>
      <c r="M16" s="247"/>
      <c r="N16" s="247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</row>
    <row r="17" spans="1:40" s="245" customFormat="1" ht="15" customHeight="1">
      <c r="A17" s="244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8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</row>
    <row r="18" spans="1:40" s="245" customFormat="1" ht="15" customHeight="1">
      <c r="A18" s="244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8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</row>
    <row r="19" spans="1:40" s="245" customFormat="1" ht="15" customHeight="1">
      <c r="A19" s="244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8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</row>
    <row r="20" spans="1:40" s="245" customFormat="1" ht="15" customHeight="1">
      <c r="A20" s="244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8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</row>
    <row r="21" spans="1:40" s="245" customFormat="1" ht="15" customHeight="1">
      <c r="A21" s="244"/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8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</row>
    <row r="22" spans="1:40" s="245" customFormat="1" ht="15" customHeight="1">
      <c r="A22" s="244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8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</row>
    <row r="23" spans="1:40" s="245" customFormat="1" ht="15" customHeight="1">
      <c r="A23" s="244"/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8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</row>
    <row r="24" spans="1:40" s="245" customFormat="1" ht="15" customHeight="1">
      <c r="A24" s="244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8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</row>
    <row r="25" spans="1:40" s="245" customFormat="1" ht="15" customHeight="1">
      <c r="A25" s="244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8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</row>
    <row r="26" spans="1:40" s="245" customFormat="1" ht="15" customHeight="1">
      <c r="A26" s="244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8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</row>
    <row r="27" spans="1:40" s="245" customFormat="1" ht="15" customHeight="1">
      <c r="A27" s="244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8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</row>
    <row r="28" spans="1:40" s="245" customFormat="1" ht="15" customHeight="1">
      <c r="A28" s="244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8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</row>
    <row r="29" spans="1:40" s="245" customFormat="1" ht="15" customHeight="1">
      <c r="A29" s="244"/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8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4"/>
    </row>
    <row r="30" spans="1:40" s="245" customFormat="1" ht="15" customHeight="1">
      <c r="A30" s="244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8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</row>
    <row r="31" spans="1:40" s="245" customFormat="1" ht="15" customHeight="1">
      <c r="A31" s="244"/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8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</row>
    <row r="32" spans="1:40" s="245" customFormat="1" ht="15" customHeight="1">
      <c r="A32" s="244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8"/>
      <c r="AD32" s="244"/>
      <c r="AE32" s="244"/>
      <c r="AF32" s="244"/>
      <c r="AG32" s="244"/>
      <c r="AH32" s="244"/>
      <c r="AI32" s="244"/>
      <c r="AJ32" s="244"/>
      <c r="AK32" s="244"/>
      <c r="AL32" s="244"/>
      <c r="AM32" s="244"/>
      <c r="AN32" s="244"/>
    </row>
    <row r="33" spans="1:40" s="245" customFormat="1" ht="15" customHeight="1">
      <c r="A33" s="244"/>
      <c r="B33" s="244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8"/>
      <c r="AD33" s="244"/>
      <c r="AE33" s="244"/>
      <c r="AF33" s="244"/>
      <c r="AG33" s="244"/>
      <c r="AH33" s="244"/>
      <c r="AI33" s="244"/>
      <c r="AJ33" s="244"/>
      <c r="AK33" s="244"/>
      <c r="AL33" s="244"/>
      <c r="AM33" s="244"/>
      <c r="AN33" s="244"/>
    </row>
    <row r="34" spans="1:40" s="245" customFormat="1" ht="15" customHeight="1">
      <c r="A34" s="244"/>
      <c r="B34" s="244"/>
      <c r="C34" s="244"/>
      <c r="D34" s="244"/>
      <c r="E34" s="244"/>
      <c r="F34" s="244"/>
      <c r="G34" s="244"/>
      <c r="H34" s="244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8"/>
      <c r="AD34" s="244"/>
      <c r="AE34" s="244"/>
      <c r="AF34" s="244"/>
      <c r="AG34" s="244"/>
      <c r="AH34" s="244"/>
      <c r="AI34" s="244"/>
      <c r="AJ34" s="244"/>
      <c r="AK34" s="244"/>
      <c r="AL34" s="244"/>
      <c r="AM34" s="244"/>
      <c r="AN34" s="244"/>
    </row>
    <row r="35" spans="1:40" s="245" customFormat="1" ht="15" customHeight="1">
      <c r="A35" s="244"/>
      <c r="B35" s="244"/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8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</row>
    <row r="36" spans="1:40" s="245" customFormat="1" ht="18" customHeight="1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8"/>
      <c r="AD36" s="244"/>
      <c r="AE36" s="244"/>
      <c r="AF36" s="244"/>
      <c r="AG36" s="244"/>
      <c r="AH36" s="244"/>
      <c r="AI36" s="244"/>
      <c r="AJ36" s="244"/>
      <c r="AK36" s="244"/>
      <c r="AL36" s="244"/>
      <c r="AM36" s="244"/>
      <c r="AN36" s="244"/>
    </row>
    <row r="37" spans="1:40" s="245" customFormat="1" ht="18" customHeight="1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8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</row>
    <row r="38" spans="1:40" s="245" customFormat="1" ht="18" customHeight="1">
      <c r="A38" s="244"/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8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</row>
    <row r="39" spans="1:40" s="245" customFormat="1" ht="18" customHeight="1">
      <c r="A39" s="244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8"/>
      <c r="AD39" s="244"/>
      <c r="AE39" s="244"/>
      <c r="AF39" s="244"/>
      <c r="AG39" s="244"/>
      <c r="AH39" s="244"/>
      <c r="AI39" s="244"/>
      <c r="AJ39" s="244"/>
      <c r="AK39" s="244"/>
      <c r="AL39" s="244"/>
      <c r="AM39" s="244"/>
      <c r="AN39" s="244"/>
    </row>
    <row r="40" spans="1:40" s="245" customFormat="1" ht="18" customHeight="1">
      <c r="A40" s="244"/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8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</row>
    <row r="41" spans="1:40" s="245" customFormat="1" ht="18" customHeight="1">
      <c r="A41" s="244"/>
      <c r="B41" s="244"/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8"/>
      <c r="AD41" s="244"/>
      <c r="AE41" s="244"/>
      <c r="AF41" s="244"/>
      <c r="AG41" s="244"/>
      <c r="AH41" s="244"/>
      <c r="AI41" s="244"/>
      <c r="AJ41" s="244"/>
      <c r="AK41" s="244"/>
      <c r="AL41" s="244"/>
      <c r="AM41" s="244"/>
      <c r="AN41" s="244"/>
    </row>
    <row r="42" spans="1:40" s="241" customFormat="1" ht="18" customHeight="1">
      <c r="A42" s="239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40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</row>
    <row r="43" spans="1:40" s="241" customFormat="1" ht="18" customHeight="1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40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39"/>
    </row>
    <row r="44" spans="1:40" s="241" customFormat="1" ht="18" customHeight="1">
      <c r="A44" s="239"/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40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</row>
    <row r="45" spans="1:40" s="241" customFormat="1" ht="18" customHeight="1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40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</row>
    <row r="46" spans="1:40" s="241" customFormat="1" ht="18" customHeight="1">
      <c r="A46" s="239"/>
      <c r="B46" s="239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40"/>
      <c r="AD46" s="239"/>
      <c r="AE46" s="239"/>
      <c r="AF46" s="239"/>
      <c r="AG46" s="239"/>
      <c r="AH46" s="239"/>
      <c r="AI46" s="239"/>
      <c r="AJ46" s="239"/>
      <c r="AK46" s="239"/>
      <c r="AL46" s="239"/>
      <c r="AM46" s="239"/>
      <c r="AN46" s="239"/>
    </row>
    <row r="47" spans="1:40" s="241" customFormat="1" ht="18" customHeight="1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40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</row>
    <row r="48" spans="1:40" s="241" customFormat="1" ht="18" customHeight="1">
      <c r="A48" s="239"/>
      <c r="B48" s="239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40"/>
      <c r="AD48" s="239"/>
      <c r="AE48" s="239"/>
      <c r="AF48" s="239"/>
      <c r="AG48" s="239"/>
      <c r="AH48" s="239"/>
      <c r="AI48" s="239"/>
      <c r="AJ48" s="239"/>
      <c r="AK48" s="239"/>
      <c r="AL48" s="239"/>
      <c r="AM48" s="239"/>
      <c r="AN48" s="239"/>
    </row>
    <row r="49" spans="1:40" s="241" customFormat="1" ht="18" customHeight="1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40"/>
      <c r="AD49" s="239"/>
      <c r="AE49" s="239"/>
      <c r="AF49" s="239"/>
      <c r="AG49" s="239"/>
      <c r="AH49" s="239"/>
      <c r="AI49" s="239"/>
      <c r="AJ49" s="239"/>
      <c r="AK49" s="239"/>
      <c r="AL49" s="239"/>
      <c r="AM49" s="239"/>
      <c r="AN49" s="239"/>
    </row>
    <row r="50" spans="1:40" s="241" customFormat="1" ht="12.75">
      <c r="A50" s="239"/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40"/>
      <c r="AD50" s="239"/>
      <c r="AE50" s="239"/>
      <c r="AF50" s="239"/>
      <c r="AG50" s="239"/>
      <c r="AH50" s="239"/>
      <c r="AI50" s="239"/>
      <c r="AJ50" s="239"/>
      <c r="AK50" s="239"/>
      <c r="AL50" s="239"/>
      <c r="AM50" s="239"/>
      <c r="AN50" s="239"/>
    </row>
    <row r="51" spans="1:40" s="241" customFormat="1" ht="12.75">
      <c r="A51" s="239"/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39"/>
      <c r="Y51" s="239"/>
      <c r="Z51" s="239"/>
      <c r="AA51" s="239"/>
      <c r="AB51" s="239"/>
      <c r="AC51" s="240"/>
      <c r="AD51" s="239"/>
      <c r="AE51" s="239"/>
      <c r="AF51" s="239"/>
      <c r="AG51" s="239"/>
      <c r="AH51" s="239"/>
      <c r="AI51" s="239"/>
      <c r="AJ51" s="239"/>
      <c r="AK51" s="239"/>
      <c r="AL51" s="239"/>
      <c r="AM51" s="239"/>
      <c r="AN51" s="239"/>
    </row>
    <row r="52" spans="1:40" s="241" customFormat="1" ht="12.75">
      <c r="A52" s="239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39"/>
      <c r="S52" s="239"/>
      <c r="T52" s="239"/>
      <c r="U52" s="239"/>
      <c r="V52" s="239"/>
      <c r="W52" s="239"/>
      <c r="X52" s="239"/>
      <c r="Y52" s="239"/>
      <c r="Z52" s="239"/>
      <c r="AA52" s="239"/>
      <c r="AB52" s="239"/>
      <c r="AC52" s="240"/>
      <c r="AD52" s="239"/>
      <c r="AE52" s="239"/>
      <c r="AF52" s="239"/>
      <c r="AG52" s="239"/>
      <c r="AH52" s="239"/>
      <c r="AI52" s="239"/>
      <c r="AJ52" s="239"/>
      <c r="AK52" s="239"/>
      <c r="AL52" s="239"/>
      <c r="AM52" s="239"/>
      <c r="AN52" s="239"/>
    </row>
    <row r="53" spans="1:40" s="241" customFormat="1" ht="12.75">
      <c r="A53" s="239"/>
      <c r="B53" s="239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39"/>
      <c r="Y53" s="239"/>
      <c r="Z53" s="239"/>
      <c r="AA53" s="239"/>
      <c r="AB53" s="239"/>
      <c r="AC53" s="240"/>
      <c r="AD53" s="239"/>
      <c r="AE53" s="239"/>
      <c r="AF53" s="239"/>
      <c r="AG53" s="239"/>
      <c r="AH53" s="239"/>
      <c r="AI53" s="239"/>
      <c r="AJ53" s="239"/>
      <c r="AK53" s="239"/>
      <c r="AL53" s="239"/>
      <c r="AM53" s="239"/>
      <c r="AN53" s="239"/>
    </row>
    <row r="54" spans="1:40" s="241" customFormat="1" ht="12.75">
      <c r="A54" s="239"/>
      <c r="B54" s="239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40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</row>
    <row r="55" spans="1:40" s="241" customFormat="1" ht="12.75">
      <c r="A55" s="239"/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40"/>
      <c r="AD55" s="239"/>
      <c r="AE55" s="239"/>
      <c r="AF55" s="239"/>
      <c r="AG55" s="239"/>
      <c r="AH55" s="239"/>
      <c r="AI55" s="239"/>
      <c r="AJ55" s="239"/>
      <c r="AK55" s="239"/>
      <c r="AL55" s="239"/>
      <c r="AM55" s="239"/>
      <c r="AN55" s="239"/>
    </row>
    <row r="56" spans="1:40" s="241" customFormat="1" ht="12.75">
      <c r="A56" s="239"/>
      <c r="B56" s="239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40"/>
      <c r="AD56" s="239"/>
      <c r="AE56" s="239"/>
      <c r="AF56" s="239"/>
      <c r="AG56" s="239"/>
      <c r="AH56" s="239"/>
      <c r="AI56" s="239"/>
      <c r="AJ56" s="239"/>
      <c r="AK56" s="239"/>
      <c r="AL56" s="239"/>
      <c r="AM56" s="239"/>
      <c r="AN56" s="239"/>
    </row>
    <row r="57" spans="1:40" s="241" customFormat="1" ht="12.75">
      <c r="A57" s="239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40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</row>
    <row r="58" spans="1:40" s="241" customFormat="1" ht="12.75">
      <c r="A58" s="239"/>
      <c r="B58" s="239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40"/>
      <c r="AD58" s="239"/>
      <c r="AE58" s="239"/>
      <c r="AF58" s="239"/>
      <c r="AG58" s="239"/>
      <c r="AH58" s="239"/>
      <c r="AI58" s="239"/>
      <c r="AJ58" s="239"/>
      <c r="AK58" s="239"/>
      <c r="AL58" s="239"/>
      <c r="AM58" s="239"/>
      <c r="AN58" s="239"/>
    </row>
    <row r="59" spans="1:40" s="241" customFormat="1" ht="12.75">
      <c r="A59" s="239"/>
      <c r="B59" s="239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40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</row>
    <row r="60" spans="1:40" s="241" customFormat="1" ht="12.75">
      <c r="A60" s="239"/>
      <c r="B60" s="239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40"/>
      <c r="AD60" s="239"/>
      <c r="AE60" s="239"/>
      <c r="AF60" s="239"/>
      <c r="AG60" s="239"/>
      <c r="AH60" s="239"/>
      <c r="AI60" s="239"/>
      <c r="AJ60" s="239"/>
      <c r="AK60" s="239"/>
      <c r="AL60" s="239"/>
      <c r="AM60" s="239"/>
      <c r="AN60" s="239"/>
    </row>
    <row r="61" spans="1:40" s="241" customFormat="1" ht="12.75">
      <c r="A61" s="239"/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40"/>
      <c r="AD61" s="239"/>
      <c r="AE61" s="239"/>
      <c r="AF61" s="239"/>
      <c r="AG61" s="239"/>
      <c r="AH61" s="239"/>
      <c r="AI61" s="239"/>
      <c r="AJ61" s="239"/>
      <c r="AK61" s="239"/>
      <c r="AL61" s="239"/>
      <c r="AM61" s="239"/>
      <c r="AN61" s="239"/>
    </row>
    <row r="62" spans="1:40" s="241" customFormat="1" ht="12.75">
      <c r="A62" s="239"/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40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</row>
    <row r="63" spans="1:40" s="241" customFormat="1" ht="12.75">
      <c r="A63" s="239"/>
      <c r="B63" s="239"/>
      <c r="C63" s="239"/>
      <c r="D63" s="239"/>
      <c r="E63" s="239"/>
      <c r="F63" s="239"/>
      <c r="G63" s="239"/>
      <c r="H63" s="239"/>
      <c r="I63" s="239"/>
      <c r="J63" s="239"/>
      <c r="K63" s="239"/>
      <c r="L63" s="239"/>
      <c r="M63" s="239"/>
      <c r="N63" s="239"/>
      <c r="O63" s="239"/>
      <c r="P63" s="239"/>
      <c r="Q63" s="239"/>
      <c r="R63" s="239"/>
      <c r="S63" s="239"/>
      <c r="T63" s="239"/>
      <c r="U63" s="239"/>
      <c r="V63" s="239"/>
      <c r="W63" s="239"/>
      <c r="X63" s="239"/>
      <c r="Y63" s="239"/>
      <c r="Z63" s="239"/>
      <c r="AA63" s="239"/>
      <c r="AB63" s="239"/>
      <c r="AC63" s="240"/>
      <c r="AD63" s="239"/>
      <c r="AE63" s="239"/>
      <c r="AF63" s="239"/>
      <c r="AG63" s="239"/>
      <c r="AH63" s="239"/>
      <c r="AI63" s="239"/>
      <c r="AJ63" s="239"/>
      <c r="AK63" s="239"/>
      <c r="AL63" s="239"/>
      <c r="AM63" s="239"/>
      <c r="AN63" s="239"/>
    </row>
    <row r="64" spans="1:40" s="241" customFormat="1" ht="12.75">
      <c r="A64" s="239"/>
      <c r="B64" s="239"/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40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</row>
    <row r="65" spans="1:40" s="241" customFormat="1" ht="12.75">
      <c r="A65" s="239"/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O65" s="239"/>
      <c r="P65" s="239"/>
      <c r="Q65" s="239"/>
      <c r="R65" s="239"/>
      <c r="S65" s="239"/>
      <c r="T65" s="239"/>
      <c r="U65" s="239"/>
      <c r="V65" s="239"/>
      <c r="W65" s="239"/>
      <c r="X65" s="239"/>
      <c r="Y65" s="239"/>
      <c r="Z65" s="239"/>
      <c r="AA65" s="239"/>
      <c r="AB65" s="239"/>
      <c r="AC65" s="240"/>
      <c r="AD65" s="239"/>
      <c r="AE65" s="239"/>
      <c r="AF65" s="239"/>
      <c r="AG65" s="239"/>
      <c r="AH65" s="239"/>
      <c r="AI65" s="239"/>
      <c r="AJ65" s="239"/>
      <c r="AK65" s="239"/>
      <c r="AL65" s="239"/>
      <c r="AM65" s="239"/>
      <c r="AN65" s="239"/>
    </row>
    <row r="66" spans="1:40" s="241" customFormat="1" ht="12.75">
      <c r="A66" s="239"/>
      <c r="B66" s="239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O66" s="239"/>
      <c r="P66" s="239"/>
      <c r="Q66" s="239"/>
      <c r="R66" s="239"/>
      <c r="S66" s="239"/>
      <c r="T66" s="239"/>
      <c r="U66" s="239"/>
      <c r="V66" s="239"/>
      <c r="W66" s="239"/>
      <c r="X66" s="239"/>
      <c r="Y66" s="239"/>
      <c r="Z66" s="239"/>
      <c r="AA66" s="239"/>
      <c r="AB66" s="239"/>
      <c r="AC66" s="240"/>
      <c r="AD66" s="239"/>
      <c r="AE66" s="239"/>
      <c r="AF66" s="239"/>
      <c r="AG66" s="239"/>
      <c r="AH66" s="239"/>
      <c r="AI66" s="239"/>
      <c r="AJ66" s="239"/>
      <c r="AK66" s="239"/>
      <c r="AL66" s="239"/>
      <c r="AM66" s="239"/>
      <c r="AN66" s="239"/>
    </row>
    <row r="67" spans="1:40" s="241" customFormat="1" ht="12.75">
      <c r="A67" s="239"/>
      <c r="B67" s="239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O67" s="239"/>
      <c r="P67" s="239"/>
      <c r="Q67" s="239"/>
      <c r="R67" s="239"/>
      <c r="S67" s="239"/>
      <c r="T67" s="239"/>
      <c r="U67" s="239"/>
      <c r="V67" s="239"/>
      <c r="W67" s="239"/>
      <c r="X67" s="239"/>
      <c r="Y67" s="239"/>
      <c r="Z67" s="239"/>
      <c r="AA67" s="239"/>
      <c r="AB67" s="239"/>
      <c r="AC67" s="240"/>
      <c r="AD67" s="239"/>
      <c r="AE67" s="239"/>
      <c r="AF67" s="239"/>
      <c r="AG67" s="239"/>
      <c r="AH67" s="239"/>
      <c r="AI67" s="239"/>
      <c r="AJ67" s="239"/>
      <c r="AK67" s="239"/>
      <c r="AL67" s="239"/>
      <c r="AM67" s="239"/>
      <c r="AN67" s="239"/>
    </row>
    <row r="68" spans="1:40" s="241" customFormat="1" ht="12.75">
      <c r="A68" s="239"/>
      <c r="B68" s="239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40"/>
      <c r="AD68" s="239"/>
      <c r="AE68" s="239"/>
      <c r="AF68" s="239"/>
      <c r="AG68" s="239"/>
      <c r="AH68" s="239"/>
      <c r="AI68" s="239"/>
      <c r="AJ68" s="239"/>
      <c r="AK68" s="239"/>
      <c r="AL68" s="239"/>
      <c r="AM68" s="239"/>
      <c r="AN68" s="239"/>
    </row>
    <row r="69" spans="1:40" s="241" customFormat="1" ht="12.75">
      <c r="A69" s="239"/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  <c r="N69" s="239"/>
      <c r="O69" s="239"/>
      <c r="P69" s="239"/>
      <c r="Q69" s="239"/>
      <c r="R69" s="239"/>
      <c r="S69" s="239"/>
      <c r="T69" s="239"/>
      <c r="U69" s="239"/>
      <c r="V69" s="239"/>
      <c r="W69" s="239"/>
      <c r="X69" s="239"/>
      <c r="Y69" s="239"/>
      <c r="Z69" s="239"/>
      <c r="AA69" s="239"/>
      <c r="AB69" s="239"/>
      <c r="AC69" s="240"/>
      <c r="AD69" s="239"/>
      <c r="AE69" s="239"/>
      <c r="AF69" s="239"/>
      <c r="AG69" s="239"/>
      <c r="AH69" s="239"/>
      <c r="AI69" s="239"/>
      <c r="AJ69" s="239"/>
      <c r="AK69" s="239"/>
      <c r="AL69" s="239"/>
      <c r="AM69" s="239"/>
      <c r="AN69" s="239"/>
    </row>
    <row r="70" spans="1:40" s="241" customFormat="1" ht="12.75">
      <c r="A70" s="239"/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40"/>
      <c r="AD70" s="239"/>
      <c r="AE70" s="239"/>
      <c r="AF70" s="239"/>
      <c r="AG70" s="239"/>
      <c r="AH70" s="239"/>
      <c r="AI70" s="239"/>
      <c r="AJ70" s="239"/>
      <c r="AK70" s="239"/>
      <c r="AL70" s="239"/>
      <c r="AM70" s="239"/>
      <c r="AN70" s="239"/>
    </row>
    <row r="71" spans="1:40" s="241" customFormat="1" ht="12.75">
      <c r="A71" s="239"/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39"/>
      <c r="W71" s="239"/>
      <c r="X71" s="239"/>
      <c r="Y71" s="239"/>
      <c r="Z71" s="239"/>
      <c r="AA71" s="239"/>
      <c r="AB71" s="239"/>
      <c r="AC71" s="240"/>
      <c r="AD71" s="239"/>
      <c r="AE71" s="239"/>
      <c r="AF71" s="239"/>
      <c r="AG71" s="239"/>
      <c r="AH71" s="239"/>
      <c r="AI71" s="239"/>
      <c r="AJ71" s="239"/>
      <c r="AK71" s="239"/>
      <c r="AL71" s="239"/>
      <c r="AM71" s="239"/>
      <c r="AN71" s="239"/>
    </row>
    <row r="72" spans="1:40" s="241" customFormat="1" ht="12.75">
      <c r="A72" s="239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39"/>
      <c r="X72" s="239"/>
      <c r="Y72" s="239"/>
      <c r="Z72" s="239"/>
      <c r="AA72" s="239"/>
      <c r="AB72" s="239"/>
      <c r="AC72" s="240"/>
      <c r="AD72" s="239"/>
      <c r="AE72" s="239"/>
      <c r="AF72" s="239"/>
      <c r="AG72" s="239"/>
      <c r="AH72" s="239"/>
      <c r="AI72" s="239"/>
      <c r="AJ72" s="239"/>
      <c r="AK72" s="239"/>
      <c r="AL72" s="239"/>
      <c r="AM72" s="239"/>
      <c r="AN72" s="239"/>
    </row>
    <row r="73" spans="1:40" s="241" customFormat="1" ht="12.75">
      <c r="A73" s="239"/>
      <c r="B73" s="239"/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40"/>
      <c r="AD73" s="239"/>
      <c r="AE73" s="239"/>
      <c r="AF73" s="239"/>
      <c r="AG73" s="239"/>
      <c r="AH73" s="239"/>
      <c r="AI73" s="239"/>
      <c r="AJ73" s="239"/>
      <c r="AK73" s="239"/>
      <c r="AL73" s="239"/>
      <c r="AM73" s="239"/>
      <c r="AN73" s="239"/>
    </row>
    <row r="74" spans="1:40" s="241" customFormat="1" ht="12.75">
      <c r="A74" s="239"/>
      <c r="B74" s="239"/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40"/>
      <c r="AD74" s="239"/>
      <c r="AE74" s="239"/>
      <c r="AF74" s="239"/>
      <c r="AG74" s="239"/>
      <c r="AH74" s="239"/>
      <c r="AI74" s="239"/>
      <c r="AJ74" s="239"/>
      <c r="AK74" s="239"/>
      <c r="AL74" s="239"/>
      <c r="AM74" s="239"/>
      <c r="AN74" s="239"/>
    </row>
    <row r="75" spans="1:40" s="241" customFormat="1" ht="12.75">
      <c r="A75" s="239"/>
      <c r="B75" s="239"/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40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</row>
    <row r="76" spans="1:40" s="241" customFormat="1" ht="12.75">
      <c r="A76" s="239"/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40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</row>
    <row r="77" spans="1:40" s="241" customFormat="1" ht="12.75">
      <c r="A77" s="239"/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239"/>
      <c r="N77" s="239"/>
      <c r="O77" s="239"/>
      <c r="P77" s="239"/>
      <c r="Q77" s="239"/>
      <c r="R77" s="239"/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40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</row>
    <row r="78" spans="1:40" s="241" customFormat="1" ht="12.75">
      <c r="A78" s="239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40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</row>
    <row r="79" spans="1:40" s="241" customFormat="1" ht="12.75">
      <c r="A79" s="239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40"/>
      <c r="AD79" s="239"/>
      <c r="AE79" s="239"/>
      <c r="AF79" s="239"/>
      <c r="AG79" s="239"/>
      <c r="AH79" s="239"/>
      <c r="AI79" s="239"/>
      <c r="AJ79" s="239"/>
      <c r="AK79" s="239"/>
      <c r="AL79" s="239"/>
      <c r="AM79" s="239"/>
      <c r="AN79" s="239"/>
    </row>
    <row r="80" spans="1:40" s="241" customFormat="1" ht="12.75">
      <c r="A80" s="239"/>
      <c r="B80" s="239"/>
      <c r="C80" s="239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39"/>
      <c r="P80" s="239"/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40"/>
      <c r="AD80" s="239"/>
      <c r="AE80" s="239"/>
      <c r="AF80" s="239"/>
      <c r="AG80" s="239"/>
      <c r="AH80" s="239"/>
      <c r="AI80" s="239"/>
      <c r="AJ80" s="239"/>
      <c r="AK80" s="239"/>
      <c r="AL80" s="239"/>
      <c r="AM80" s="239"/>
      <c r="AN80" s="239"/>
    </row>
    <row r="81" spans="1:40" s="241" customFormat="1" ht="12.75">
      <c r="A81" s="239"/>
      <c r="B81" s="239"/>
      <c r="C81" s="239"/>
      <c r="D81" s="239"/>
      <c r="E81" s="239"/>
      <c r="F81" s="239"/>
      <c r="G81" s="239"/>
      <c r="H81" s="239"/>
      <c r="I81" s="239"/>
      <c r="J81" s="239"/>
      <c r="K81" s="239"/>
      <c r="L81" s="239"/>
      <c r="M81" s="239"/>
      <c r="N81" s="239"/>
      <c r="O81" s="239"/>
      <c r="P81" s="239"/>
      <c r="Q81" s="239"/>
      <c r="R81" s="239"/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40"/>
      <c r="AD81" s="239"/>
      <c r="AE81" s="239"/>
      <c r="AF81" s="239"/>
      <c r="AG81" s="239"/>
      <c r="AH81" s="239"/>
      <c r="AI81" s="239"/>
      <c r="AJ81" s="239"/>
      <c r="AK81" s="239"/>
      <c r="AL81" s="239"/>
      <c r="AM81" s="239"/>
      <c r="AN81" s="239"/>
    </row>
    <row r="82" spans="1:40" s="241" customFormat="1" ht="12.75">
      <c r="A82" s="239"/>
      <c r="B82" s="239"/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40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</row>
    <row r="83" spans="1:40" s="241" customFormat="1" ht="12.75">
      <c r="A83" s="239"/>
      <c r="B83" s="239"/>
      <c r="C83" s="239"/>
      <c r="D83" s="239"/>
      <c r="E83" s="239"/>
      <c r="F83" s="239"/>
      <c r="G83" s="239"/>
      <c r="H83" s="239"/>
      <c r="I83" s="239"/>
      <c r="J83" s="239"/>
      <c r="K83" s="239"/>
      <c r="L83" s="239"/>
      <c r="M83" s="239"/>
      <c r="N83" s="239"/>
      <c r="O83" s="239"/>
      <c r="P83" s="239"/>
      <c r="Q83" s="239"/>
      <c r="R83" s="239"/>
      <c r="S83" s="239"/>
      <c r="T83" s="239"/>
      <c r="U83" s="239"/>
      <c r="V83" s="239"/>
      <c r="W83" s="239"/>
      <c r="X83" s="239"/>
      <c r="Y83" s="239"/>
      <c r="Z83" s="239"/>
      <c r="AA83" s="239"/>
      <c r="AB83" s="239"/>
      <c r="AC83" s="240"/>
      <c r="AD83" s="239"/>
      <c r="AE83" s="239"/>
      <c r="AF83" s="239"/>
      <c r="AG83" s="239"/>
      <c r="AH83" s="239"/>
      <c r="AI83" s="239"/>
      <c r="AJ83" s="239"/>
      <c r="AK83" s="239"/>
      <c r="AL83" s="239"/>
      <c r="AM83" s="239"/>
      <c r="AN83" s="239"/>
    </row>
  </sheetData>
  <sheetProtection/>
  <mergeCells count="7">
    <mergeCell ref="L15:N15"/>
    <mergeCell ref="I6:AA8"/>
    <mergeCell ref="L10:N10"/>
    <mergeCell ref="L11:N11"/>
    <mergeCell ref="L12:N12"/>
    <mergeCell ref="L13:N13"/>
    <mergeCell ref="L14:N14"/>
  </mergeCells>
  <hyperlinks>
    <hyperlink ref="L10:N10" location="'1-1'!A1" display="１－１"/>
    <hyperlink ref="L11:N11" location="'1-2'!A1" display="１－２"/>
    <hyperlink ref="L12:N12" location="'1-3'!A1" display="１－３"/>
    <hyperlink ref="L13:N13" location="'1-4'!A1" display="１－４"/>
    <hyperlink ref="L14:N14" location="'1-5'!A1" display="１－５"/>
    <hyperlink ref="L15:N15" location="'1-6'!A1" display="１－６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9921875" defaultRowHeight="15"/>
  <cols>
    <col min="1" max="1" width="3.59765625" style="68" customWidth="1"/>
    <col min="2" max="2" width="7.59765625" style="68" customWidth="1"/>
    <col min="3" max="4" width="7.8984375" style="68" customWidth="1"/>
    <col min="5" max="7" width="8.8984375" style="68" customWidth="1"/>
    <col min="8" max="8" width="33.09765625" style="68" customWidth="1"/>
    <col min="9" max="9" width="6.09765625" style="68" customWidth="1"/>
    <col min="10" max="10" width="3.296875" style="68" customWidth="1"/>
    <col min="11" max="16384" width="10.69921875" style="68" customWidth="1"/>
  </cols>
  <sheetData>
    <row r="1" s="5" customFormat="1" ht="15.75" customHeight="1">
      <c r="A1" s="66" t="s">
        <v>155</v>
      </c>
    </row>
    <row r="2" spans="1:8" ht="15.75" customHeight="1">
      <c r="A2" s="67"/>
      <c r="B2" s="67"/>
      <c r="C2" s="67"/>
      <c r="D2" s="67"/>
      <c r="E2" s="67"/>
      <c r="F2" s="67"/>
      <c r="G2" s="67"/>
      <c r="H2" s="67"/>
    </row>
    <row r="3" spans="1:9" ht="14.25">
      <c r="A3" s="218" t="s">
        <v>91</v>
      </c>
      <c r="B3" s="219"/>
      <c r="C3" s="111" t="s">
        <v>92</v>
      </c>
      <c r="D3" s="222" t="s">
        <v>93</v>
      </c>
      <c r="E3" s="69" t="s">
        <v>94</v>
      </c>
      <c r="F3" s="69"/>
      <c r="G3" s="69"/>
      <c r="H3" s="224" t="s">
        <v>95</v>
      </c>
      <c r="I3" s="225"/>
    </row>
    <row r="4" spans="1:9" ht="14.25">
      <c r="A4" s="220"/>
      <c r="B4" s="221"/>
      <c r="C4" s="112" t="s">
        <v>96</v>
      </c>
      <c r="D4" s="223"/>
      <c r="E4" s="70" t="s">
        <v>97</v>
      </c>
      <c r="F4" s="70" t="s">
        <v>98</v>
      </c>
      <c r="G4" s="70" t="s">
        <v>99</v>
      </c>
      <c r="H4" s="226"/>
      <c r="I4" s="227"/>
    </row>
    <row r="5" spans="1:9" ht="14.25">
      <c r="A5" s="71"/>
      <c r="B5" s="71"/>
      <c r="C5" s="72"/>
      <c r="D5" s="65"/>
      <c r="E5" s="65"/>
      <c r="F5" s="65"/>
      <c r="G5" s="73"/>
      <c r="H5" s="4"/>
      <c r="I5" s="113"/>
    </row>
    <row r="6" spans="1:9" ht="13.5" customHeight="1">
      <c r="A6" s="1"/>
      <c r="B6" s="1" t="s">
        <v>100</v>
      </c>
      <c r="C6" s="74">
        <v>3.03</v>
      </c>
      <c r="D6" s="2">
        <v>4815</v>
      </c>
      <c r="E6" s="2">
        <v>24958</v>
      </c>
      <c r="F6" s="75" t="s">
        <v>101</v>
      </c>
      <c r="G6" s="76" t="s">
        <v>101</v>
      </c>
      <c r="H6" s="90"/>
      <c r="I6" s="113"/>
    </row>
    <row r="7" spans="1:9" ht="13.5" customHeight="1">
      <c r="A7" s="1"/>
      <c r="B7" s="79" t="s">
        <v>102</v>
      </c>
      <c r="C7" s="74"/>
      <c r="D7" s="2"/>
      <c r="E7" s="2"/>
      <c r="F7" s="2"/>
      <c r="G7" s="3"/>
      <c r="H7" s="90"/>
      <c r="I7" s="113"/>
    </row>
    <row r="8" spans="1:9" ht="13.5" customHeight="1">
      <c r="A8" s="1"/>
      <c r="B8" s="1" t="s">
        <v>100</v>
      </c>
      <c r="C8" s="74">
        <v>3.03</v>
      </c>
      <c r="D8" s="2">
        <v>4917</v>
      </c>
      <c r="E8" s="80">
        <v>25487</v>
      </c>
      <c r="F8" s="2">
        <v>12468</v>
      </c>
      <c r="G8" s="3">
        <v>13019</v>
      </c>
      <c r="H8" s="90"/>
      <c r="I8" s="113"/>
    </row>
    <row r="9" spans="1:9" ht="13.5" customHeight="1">
      <c r="A9" s="1"/>
      <c r="B9" s="81">
        <v>1889</v>
      </c>
      <c r="C9" s="74"/>
      <c r="D9" s="2"/>
      <c r="E9" s="80"/>
      <c r="F9" s="2"/>
      <c r="G9" s="3"/>
      <c r="H9" s="90"/>
      <c r="I9" s="113"/>
    </row>
    <row r="10" spans="1:9" ht="13.5" customHeight="1">
      <c r="A10" s="1"/>
      <c r="B10" s="1" t="s">
        <v>103</v>
      </c>
      <c r="C10" s="82" t="s">
        <v>101</v>
      </c>
      <c r="D10" s="2">
        <v>9629</v>
      </c>
      <c r="E10" s="80">
        <v>38247</v>
      </c>
      <c r="F10" s="2">
        <v>19497</v>
      </c>
      <c r="G10" s="3">
        <v>18750</v>
      </c>
      <c r="H10" s="90" t="s">
        <v>156</v>
      </c>
      <c r="I10" s="113"/>
    </row>
    <row r="11" spans="1:9" ht="13.5" customHeight="1">
      <c r="A11" s="1"/>
      <c r="B11" s="1"/>
      <c r="C11" s="74"/>
      <c r="D11" s="2"/>
      <c r="E11" s="80"/>
      <c r="F11" s="2"/>
      <c r="G11" s="3"/>
      <c r="H11" s="90"/>
      <c r="I11" s="113"/>
    </row>
    <row r="12" spans="1:9" ht="13.5" customHeight="1">
      <c r="A12" s="83" t="s">
        <v>104</v>
      </c>
      <c r="B12" s="1" t="s">
        <v>105</v>
      </c>
      <c r="C12" s="74">
        <v>7.08</v>
      </c>
      <c r="D12" s="2">
        <v>9535</v>
      </c>
      <c r="E12" s="80">
        <v>45750</v>
      </c>
      <c r="F12" s="2">
        <v>23306</v>
      </c>
      <c r="G12" s="3">
        <v>22444</v>
      </c>
      <c r="H12" s="90"/>
      <c r="I12" s="113"/>
    </row>
    <row r="13" spans="1:9" ht="13.5" customHeight="1">
      <c r="A13" s="1"/>
      <c r="B13" s="81">
        <v>1920</v>
      </c>
      <c r="C13" s="74"/>
      <c r="D13" s="2"/>
      <c r="E13" s="80"/>
      <c r="F13" s="2"/>
      <c r="G13" s="3"/>
      <c r="H13" s="90"/>
      <c r="I13" s="113"/>
    </row>
    <row r="14" spans="1:9" ht="13.5" customHeight="1">
      <c r="A14" s="1" t="s">
        <v>106</v>
      </c>
      <c r="B14" s="1" t="s">
        <v>107</v>
      </c>
      <c r="C14" s="74">
        <v>9.79</v>
      </c>
      <c r="D14" s="2">
        <v>11582</v>
      </c>
      <c r="E14" s="80">
        <v>55713</v>
      </c>
      <c r="F14" s="2">
        <v>27415</v>
      </c>
      <c r="G14" s="3">
        <v>28298</v>
      </c>
      <c r="H14" s="90" t="s">
        <v>108</v>
      </c>
      <c r="I14" s="113"/>
    </row>
    <row r="15" spans="1:9" ht="13.5" customHeight="1">
      <c r="A15" s="1"/>
      <c r="B15" s="1"/>
      <c r="C15" s="74"/>
      <c r="D15" s="2"/>
      <c r="E15" s="80"/>
      <c r="F15" s="2"/>
      <c r="G15" s="3"/>
      <c r="H15" s="90"/>
      <c r="I15" s="113"/>
    </row>
    <row r="16" spans="1:9" ht="13.5" customHeight="1">
      <c r="A16" s="1" t="s">
        <v>109</v>
      </c>
      <c r="B16" s="1" t="s">
        <v>110</v>
      </c>
      <c r="C16" s="74">
        <v>12.86</v>
      </c>
      <c r="D16" s="2">
        <v>12552</v>
      </c>
      <c r="E16" s="80">
        <v>62171</v>
      </c>
      <c r="F16" s="2">
        <v>31172</v>
      </c>
      <c r="G16" s="3">
        <v>30999</v>
      </c>
      <c r="H16" s="90" t="s">
        <v>111</v>
      </c>
      <c r="I16" s="113"/>
    </row>
    <row r="17" spans="1:9" ht="13.5" customHeight="1">
      <c r="A17" s="1"/>
      <c r="B17" s="81">
        <v>1930</v>
      </c>
      <c r="C17" s="74"/>
      <c r="D17" s="2"/>
      <c r="E17" s="80"/>
      <c r="F17" s="2"/>
      <c r="G17" s="3"/>
      <c r="H17" s="90" t="s">
        <v>112</v>
      </c>
      <c r="I17" s="113"/>
    </row>
    <row r="18" spans="1:9" ht="13.5" customHeight="1">
      <c r="A18" s="1" t="s">
        <v>113</v>
      </c>
      <c r="B18" s="1" t="s">
        <v>114</v>
      </c>
      <c r="C18" s="74">
        <v>35.84</v>
      </c>
      <c r="D18" s="2">
        <v>18210</v>
      </c>
      <c r="E18" s="80">
        <v>91375</v>
      </c>
      <c r="F18" s="2">
        <v>44125</v>
      </c>
      <c r="G18" s="3">
        <v>47250</v>
      </c>
      <c r="H18" s="90" t="s">
        <v>115</v>
      </c>
      <c r="I18" s="113"/>
    </row>
    <row r="19" spans="1:9" ht="13.5" customHeight="1">
      <c r="A19" s="1"/>
      <c r="B19" s="1"/>
      <c r="C19" s="74"/>
      <c r="D19" s="2"/>
      <c r="E19" s="80"/>
      <c r="F19" s="2"/>
      <c r="G19" s="3"/>
      <c r="H19" s="90" t="s">
        <v>116</v>
      </c>
      <c r="I19" s="113"/>
    </row>
    <row r="20" spans="1:9" ht="13.5" customHeight="1">
      <c r="A20" s="1" t="s">
        <v>117</v>
      </c>
      <c r="B20" s="1" t="s">
        <v>118</v>
      </c>
      <c r="C20" s="74">
        <v>51.57</v>
      </c>
      <c r="D20" s="2">
        <v>22188</v>
      </c>
      <c r="E20" s="80">
        <v>104259</v>
      </c>
      <c r="F20" s="2">
        <v>49548</v>
      </c>
      <c r="G20" s="3">
        <v>54711</v>
      </c>
      <c r="H20" s="90" t="s">
        <v>119</v>
      </c>
      <c r="I20" s="113"/>
    </row>
    <row r="21" spans="1:9" ht="13.5" customHeight="1">
      <c r="A21" s="1"/>
      <c r="B21" s="1"/>
      <c r="C21" s="74"/>
      <c r="D21" s="2"/>
      <c r="E21" s="80"/>
      <c r="F21" s="2"/>
      <c r="G21" s="3"/>
      <c r="H21" s="90" t="s">
        <v>120</v>
      </c>
      <c r="I21" s="113"/>
    </row>
    <row r="22" spans="1:9" ht="13.5" customHeight="1">
      <c r="A22" s="1" t="s">
        <v>121</v>
      </c>
      <c r="B22" s="1" t="s">
        <v>122</v>
      </c>
      <c r="C22" s="74">
        <v>106.98</v>
      </c>
      <c r="D22" s="2">
        <v>44687</v>
      </c>
      <c r="E22" s="80">
        <v>197299</v>
      </c>
      <c r="F22" s="2">
        <v>96402</v>
      </c>
      <c r="G22" s="3">
        <v>100897</v>
      </c>
      <c r="H22" s="90"/>
      <c r="I22" s="113"/>
    </row>
    <row r="23" spans="1:9" ht="13.5" customHeight="1">
      <c r="A23" s="1"/>
      <c r="B23" s="1"/>
      <c r="C23" s="74"/>
      <c r="D23" s="2"/>
      <c r="E23" s="80"/>
      <c r="F23" s="2"/>
      <c r="G23" s="3"/>
      <c r="H23" s="90"/>
      <c r="I23" s="113"/>
    </row>
    <row r="24" spans="1:9" ht="13.5" customHeight="1">
      <c r="A24" s="1" t="s">
        <v>123</v>
      </c>
      <c r="B24" s="1" t="s">
        <v>124</v>
      </c>
      <c r="C24" s="74">
        <v>106.98</v>
      </c>
      <c r="D24" s="2">
        <v>46255</v>
      </c>
      <c r="E24" s="80">
        <v>212100</v>
      </c>
      <c r="F24" s="2">
        <v>102385</v>
      </c>
      <c r="G24" s="3">
        <v>109715</v>
      </c>
      <c r="H24" s="90" t="s">
        <v>125</v>
      </c>
      <c r="I24" s="113"/>
    </row>
    <row r="25" spans="1:9" ht="13.5" customHeight="1">
      <c r="A25" s="1"/>
      <c r="B25" s="81">
        <v>1950</v>
      </c>
      <c r="C25" s="74"/>
      <c r="D25" s="2"/>
      <c r="E25" s="80"/>
      <c r="F25" s="2"/>
      <c r="G25" s="3"/>
      <c r="H25" s="90" t="s">
        <v>126</v>
      </c>
      <c r="I25" s="113"/>
    </row>
    <row r="26" spans="1:9" ht="13.5" customHeight="1">
      <c r="A26" s="1" t="s">
        <v>127</v>
      </c>
      <c r="B26" s="1" t="s">
        <v>128</v>
      </c>
      <c r="C26" s="74">
        <v>150.12</v>
      </c>
      <c r="D26" s="2">
        <v>54586</v>
      </c>
      <c r="E26" s="80">
        <v>252315</v>
      </c>
      <c r="F26" s="2">
        <v>124092</v>
      </c>
      <c r="G26" s="3">
        <v>128223</v>
      </c>
      <c r="H26" s="90" t="s">
        <v>129</v>
      </c>
      <c r="I26" s="113"/>
    </row>
    <row r="27" spans="1:9" ht="13.5" customHeight="1">
      <c r="A27" s="1"/>
      <c r="B27" s="1"/>
      <c r="C27" s="74"/>
      <c r="D27" s="2"/>
      <c r="E27" s="80"/>
      <c r="F27" s="2"/>
      <c r="G27" s="3"/>
      <c r="H27" s="90" t="s">
        <v>130</v>
      </c>
      <c r="I27" s="113"/>
    </row>
    <row r="28" spans="1:9" ht="13.5" customHeight="1">
      <c r="A28" s="1" t="s">
        <v>131</v>
      </c>
      <c r="B28" s="1" t="s">
        <v>132</v>
      </c>
      <c r="C28" s="74">
        <v>239.06</v>
      </c>
      <c r="D28" s="2">
        <v>74188</v>
      </c>
      <c r="E28" s="80">
        <v>328689</v>
      </c>
      <c r="F28" s="2">
        <v>162152</v>
      </c>
      <c r="G28" s="3">
        <v>166537</v>
      </c>
      <c r="H28" s="90" t="s">
        <v>219</v>
      </c>
      <c r="I28" s="113"/>
    </row>
    <row r="29" spans="1:9" ht="13.5" customHeight="1">
      <c r="A29" s="1"/>
      <c r="B29" s="1"/>
      <c r="C29" s="74"/>
      <c r="D29" s="2"/>
      <c r="E29" s="80"/>
      <c r="F29" s="2"/>
      <c r="G29" s="3"/>
      <c r="H29" s="90" t="s">
        <v>133</v>
      </c>
      <c r="I29" s="113"/>
    </row>
    <row r="30" spans="1:9" ht="13.5" customHeight="1">
      <c r="A30" s="1" t="s">
        <v>134</v>
      </c>
      <c r="B30" s="1" t="s">
        <v>135</v>
      </c>
      <c r="C30" s="74">
        <v>239.06</v>
      </c>
      <c r="D30" s="2">
        <v>90098</v>
      </c>
      <c r="E30" s="80">
        <v>367807</v>
      </c>
      <c r="F30" s="2">
        <v>180343</v>
      </c>
      <c r="G30" s="3">
        <v>187464</v>
      </c>
      <c r="H30" s="90" t="s">
        <v>136</v>
      </c>
      <c r="I30" s="113"/>
    </row>
    <row r="31" spans="1:9" ht="13.5" customHeight="1">
      <c r="A31" s="1"/>
      <c r="B31" s="1"/>
      <c r="C31" s="74"/>
      <c r="D31" s="2"/>
      <c r="E31" s="80"/>
      <c r="F31" s="2"/>
      <c r="G31" s="3"/>
      <c r="H31" s="90"/>
      <c r="I31" s="113"/>
    </row>
    <row r="32" spans="1:9" ht="13.5" customHeight="1">
      <c r="A32" s="1" t="s">
        <v>137</v>
      </c>
      <c r="B32" s="1" t="s">
        <v>138</v>
      </c>
      <c r="C32" s="74">
        <v>268.1</v>
      </c>
      <c r="D32" s="2">
        <v>107302</v>
      </c>
      <c r="E32" s="80">
        <v>408353</v>
      </c>
      <c r="F32" s="2">
        <v>200072</v>
      </c>
      <c r="G32" s="3">
        <v>208281</v>
      </c>
      <c r="H32" s="90" t="s">
        <v>139</v>
      </c>
      <c r="I32" s="113"/>
    </row>
    <row r="33" spans="1:9" ht="13.5" customHeight="1">
      <c r="A33" s="1"/>
      <c r="B33" s="1"/>
      <c r="C33" s="74"/>
      <c r="D33" s="2"/>
      <c r="E33" s="80"/>
      <c r="F33" s="2"/>
      <c r="G33" s="3"/>
      <c r="H33" s="90"/>
      <c r="I33" s="113"/>
    </row>
    <row r="34" spans="1:9" ht="13.5" customHeight="1">
      <c r="A34" s="1" t="s">
        <v>140</v>
      </c>
      <c r="B34" s="1" t="s">
        <v>141</v>
      </c>
      <c r="C34" s="74">
        <v>268.42</v>
      </c>
      <c r="D34" s="2">
        <v>120619</v>
      </c>
      <c r="E34" s="80">
        <v>436086</v>
      </c>
      <c r="F34" s="2">
        <v>213641</v>
      </c>
      <c r="G34" s="3">
        <v>222445</v>
      </c>
      <c r="H34" s="90" t="s">
        <v>142</v>
      </c>
      <c r="I34" s="113"/>
    </row>
    <row r="35" spans="1:9" ht="13.5" customHeight="1">
      <c r="A35" s="1"/>
      <c r="B35" s="1"/>
      <c r="C35" s="74"/>
      <c r="D35" s="2"/>
      <c r="E35" s="80"/>
      <c r="F35" s="2"/>
      <c r="G35" s="3"/>
      <c r="H35" s="90"/>
      <c r="I35" s="113"/>
    </row>
    <row r="36" spans="1:9" ht="13.5" customHeight="1">
      <c r="A36" s="1" t="s">
        <v>143</v>
      </c>
      <c r="B36" s="1" t="s">
        <v>144</v>
      </c>
      <c r="C36" s="74">
        <v>271.26</v>
      </c>
      <c r="D36" s="2">
        <v>130445</v>
      </c>
      <c r="E36" s="80">
        <v>446256</v>
      </c>
      <c r="F36" s="2">
        <v>217174</v>
      </c>
      <c r="G36" s="3">
        <v>229082</v>
      </c>
      <c r="H36" s="90" t="s">
        <v>142</v>
      </c>
      <c r="I36" s="113"/>
    </row>
    <row r="37" spans="1:9" ht="13.5" customHeight="1">
      <c r="A37" s="1"/>
      <c r="B37" s="1"/>
      <c r="C37" s="74"/>
      <c r="D37" s="2"/>
      <c r="E37" s="80"/>
      <c r="F37" s="2"/>
      <c r="G37" s="3"/>
      <c r="H37" s="90"/>
      <c r="I37" s="113"/>
    </row>
    <row r="38" spans="1:9" ht="13.5" customHeight="1">
      <c r="A38" s="1" t="s">
        <v>145</v>
      </c>
      <c r="B38" s="1" t="s">
        <v>146</v>
      </c>
      <c r="C38" s="74">
        <v>271.72</v>
      </c>
      <c r="D38" s="2">
        <v>135618</v>
      </c>
      <c r="E38" s="80">
        <v>452917</v>
      </c>
      <c r="F38" s="2">
        <v>219540</v>
      </c>
      <c r="G38" s="3">
        <v>233377</v>
      </c>
      <c r="H38" s="90" t="s">
        <v>147</v>
      </c>
      <c r="I38" s="113"/>
    </row>
    <row r="39" spans="1:9" ht="13.5" customHeight="1">
      <c r="A39" s="1"/>
      <c r="B39" s="1"/>
      <c r="C39" s="74"/>
      <c r="D39" s="2"/>
      <c r="E39" s="80"/>
      <c r="F39" s="2"/>
      <c r="G39" s="3"/>
      <c r="H39" s="90" t="s">
        <v>148</v>
      </c>
      <c r="I39" s="113"/>
    </row>
    <row r="40" spans="1:9" ht="13.5" customHeight="1">
      <c r="A40" s="1" t="s">
        <v>149</v>
      </c>
      <c r="B40" s="1" t="s">
        <v>150</v>
      </c>
      <c r="C40" s="74">
        <v>273.13</v>
      </c>
      <c r="D40" s="2">
        <v>143522</v>
      </c>
      <c r="E40" s="80">
        <v>454360</v>
      </c>
      <c r="F40" s="2">
        <v>219270</v>
      </c>
      <c r="G40" s="3">
        <v>235090</v>
      </c>
      <c r="H40" s="90" t="s">
        <v>151</v>
      </c>
      <c r="I40" s="113"/>
    </row>
    <row r="41" spans="1:9" ht="13.5" customHeight="1">
      <c r="A41" s="1"/>
      <c r="B41" s="81"/>
      <c r="C41" s="74"/>
      <c r="D41" s="2"/>
      <c r="E41" s="80"/>
      <c r="F41" s="2"/>
      <c r="G41" s="3"/>
      <c r="H41" s="90"/>
      <c r="I41" s="113"/>
    </row>
    <row r="42" spans="1:9" ht="13.5" customHeight="1">
      <c r="A42" s="1" t="s">
        <v>152</v>
      </c>
      <c r="B42" s="1" t="s">
        <v>153</v>
      </c>
      <c r="C42" s="74">
        <v>273.98</v>
      </c>
      <c r="D42" s="2">
        <v>158818</v>
      </c>
      <c r="E42" s="80">
        <v>470986</v>
      </c>
      <c r="F42" s="2">
        <v>227240</v>
      </c>
      <c r="G42" s="3">
        <v>243746</v>
      </c>
      <c r="H42" s="90"/>
      <c r="I42" s="113"/>
    </row>
    <row r="43" spans="1:9" ht="13.5" customHeight="1">
      <c r="A43" s="1" t="s">
        <v>157</v>
      </c>
      <c r="B43" s="1"/>
      <c r="C43" s="74"/>
      <c r="D43" s="2"/>
      <c r="E43" s="80"/>
      <c r="F43" s="2"/>
      <c r="G43" s="3"/>
      <c r="H43" s="90"/>
      <c r="I43" s="113"/>
    </row>
    <row r="44" spans="1:9" ht="13.5" customHeight="1">
      <c r="A44" s="85" t="s">
        <v>158</v>
      </c>
      <c r="B44" s="86" t="s">
        <v>159</v>
      </c>
      <c r="C44" s="74">
        <v>274.31</v>
      </c>
      <c r="D44" s="2">
        <v>169765</v>
      </c>
      <c r="E44" s="80">
        <v>478309</v>
      </c>
      <c r="F44" s="2">
        <v>230649</v>
      </c>
      <c r="G44" s="3">
        <v>247660</v>
      </c>
      <c r="H44" s="90"/>
      <c r="I44" s="113"/>
    </row>
    <row r="45" spans="1:9" ht="13.5" customHeight="1">
      <c r="A45" s="1"/>
      <c r="B45" s="81"/>
      <c r="C45" s="74"/>
      <c r="D45" s="2"/>
      <c r="E45" s="80"/>
      <c r="F45" s="2"/>
      <c r="G45" s="3"/>
      <c r="H45" s="90"/>
      <c r="I45" s="113"/>
    </row>
    <row r="46" spans="1:9" ht="13.5" customHeight="1">
      <c r="A46" s="85" t="s">
        <v>160</v>
      </c>
      <c r="B46" s="86" t="s">
        <v>161</v>
      </c>
      <c r="C46" s="74">
        <v>276</v>
      </c>
      <c r="D46" s="2">
        <v>178987</v>
      </c>
      <c r="E46" s="80">
        <v>482304</v>
      </c>
      <c r="F46" s="2">
        <v>232553</v>
      </c>
      <c r="G46" s="3">
        <v>249751</v>
      </c>
      <c r="H46" s="90"/>
      <c r="I46" s="114"/>
    </row>
    <row r="47" spans="1:9" ht="13.5" customHeight="1">
      <c r="A47" s="87"/>
      <c r="B47" s="4"/>
      <c r="C47" s="88"/>
      <c r="D47" s="2"/>
      <c r="E47" s="80"/>
      <c r="F47" s="2"/>
      <c r="G47" s="89"/>
      <c r="H47" s="90" t="s">
        <v>220</v>
      </c>
      <c r="I47" s="114"/>
    </row>
    <row r="48" spans="1:9" ht="13.5" customHeight="1">
      <c r="A48" s="85" t="s">
        <v>278</v>
      </c>
      <c r="B48" s="86" t="s">
        <v>272</v>
      </c>
      <c r="C48" s="88">
        <v>534.44</v>
      </c>
      <c r="D48" s="2">
        <v>205587</v>
      </c>
      <c r="E48" s="80">
        <v>536270</v>
      </c>
      <c r="F48" s="2">
        <v>259320</v>
      </c>
      <c r="G48" s="89">
        <v>276950</v>
      </c>
      <c r="H48" s="90" t="s">
        <v>221</v>
      </c>
      <c r="I48" s="114"/>
    </row>
    <row r="49" spans="1:9" ht="13.5" customHeight="1">
      <c r="A49" s="85"/>
      <c r="B49" s="4"/>
      <c r="C49" s="88"/>
      <c r="D49" s="2"/>
      <c r="E49" s="80"/>
      <c r="F49" s="2"/>
      <c r="G49" s="89"/>
      <c r="H49" s="90"/>
      <c r="I49" s="114"/>
    </row>
    <row r="50" spans="1:9" ht="12.75" customHeight="1">
      <c r="A50" s="85" t="s">
        <v>277</v>
      </c>
      <c r="B50" s="164" t="s">
        <v>276</v>
      </c>
      <c r="C50" s="88">
        <v>534.47</v>
      </c>
      <c r="D50" s="2">
        <v>212801</v>
      </c>
      <c r="E50" s="80">
        <v>535664</v>
      </c>
      <c r="F50" s="2">
        <v>258724</v>
      </c>
      <c r="G50" s="89">
        <v>276940</v>
      </c>
      <c r="H50" s="90"/>
      <c r="I50" s="114"/>
    </row>
    <row r="51" spans="1:9" ht="13.5" customHeight="1">
      <c r="A51" s="87"/>
      <c r="B51" s="173"/>
      <c r="C51" s="172"/>
      <c r="D51" s="2"/>
      <c r="E51" s="80"/>
      <c r="F51" s="2"/>
      <c r="G51" s="89"/>
      <c r="H51" s="90"/>
      <c r="I51" s="114"/>
    </row>
    <row r="52" spans="1:9" ht="12.75" customHeight="1">
      <c r="A52" s="85"/>
      <c r="B52" s="164" t="s">
        <v>281</v>
      </c>
      <c r="C52" s="172">
        <v>534.34</v>
      </c>
      <c r="D52" s="2">
        <v>214838</v>
      </c>
      <c r="E52" s="80">
        <v>534452</v>
      </c>
      <c r="F52" s="2">
        <v>258152</v>
      </c>
      <c r="G52" s="89">
        <v>276300</v>
      </c>
      <c r="H52" s="90"/>
      <c r="I52" s="114"/>
    </row>
    <row r="53" spans="1:9" ht="13.5" customHeight="1">
      <c r="A53" s="85"/>
      <c r="B53" s="4"/>
      <c r="C53" s="88"/>
      <c r="D53" s="2"/>
      <c r="E53" s="80"/>
      <c r="F53" s="2"/>
      <c r="G53" s="89"/>
      <c r="H53" s="90"/>
      <c r="I53" s="114"/>
    </row>
    <row r="54" spans="1:9" ht="12.75" customHeight="1">
      <c r="A54" s="87"/>
      <c r="B54" s="164" t="s">
        <v>292</v>
      </c>
      <c r="C54" s="194">
        <v>534.35</v>
      </c>
      <c r="D54" s="195">
        <v>216774</v>
      </c>
      <c r="E54" s="196">
        <v>532994</v>
      </c>
      <c r="F54" s="195">
        <v>257416</v>
      </c>
      <c r="G54" s="197">
        <v>275578</v>
      </c>
      <c r="H54" s="90"/>
      <c r="I54" s="114"/>
    </row>
    <row r="55" spans="1:9" s="87" customFormat="1" ht="13.5" customHeight="1">
      <c r="A55" s="85"/>
      <c r="B55" s="4"/>
      <c r="C55" s="88"/>
      <c r="D55" s="2"/>
      <c r="E55" s="80"/>
      <c r="F55" s="2"/>
      <c r="G55" s="89"/>
      <c r="H55" s="90"/>
      <c r="I55" s="114"/>
    </row>
    <row r="56" spans="2:9" s="87" customFormat="1" ht="12.75" customHeight="1">
      <c r="B56" s="164" t="s">
        <v>294</v>
      </c>
      <c r="C56" s="194">
        <v>534.35</v>
      </c>
      <c r="D56" s="195">
        <v>218630</v>
      </c>
      <c r="E56" s="196">
        <v>531298</v>
      </c>
      <c r="F56" s="195">
        <v>256639</v>
      </c>
      <c r="G56" s="197">
        <v>274659</v>
      </c>
      <c r="H56" s="90"/>
      <c r="I56" s="114"/>
    </row>
    <row r="57" spans="1:9" ht="13.5" customHeight="1">
      <c r="A57" s="85"/>
      <c r="B57" s="4"/>
      <c r="C57" s="88"/>
      <c r="D57" s="2"/>
      <c r="E57" s="80"/>
      <c r="F57" s="2"/>
      <c r="G57" s="89"/>
      <c r="H57" s="87"/>
      <c r="I57" s="114"/>
    </row>
    <row r="58" spans="1:9" s="87" customFormat="1" ht="12.75" customHeight="1">
      <c r="A58" s="181"/>
      <c r="B58" s="174" t="s">
        <v>302</v>
      </c>
      <c r="C58" s="200">
        <v>534.35</v>
      </c>
      <c r="D58" s="201">
        <v>221234</v>
      </c>
      <c r="E58" s="202">
        <v>530363</v>
      </c>
      <c r="F58" s="201">
        <v>256451</v>
      </c>
      <c r="G58" s="203">
        <v>273912</v>
      </c>
      <c r="H58" s="175"/>
      <c r="I58" s="176"/>
    </row>
    <row r="59" spans="1:9" ht="12.75" customHeight="1">
      <c r="A59" s="77"/>
      <c r="B59" s="90" t="s">
        <v>283</v>
      </c>
      <c r="C59" s="77"/>
      <c r="D59" s="77"/>
      <c r="E59" s="77"/>
      <c r="F59" s="77"/>
      <c r="G59" s="77"/>
      <c r="H59" s="77"/>
      <c r="I59" s="78"/>
    </row>
    <row r="60" spans="1:9" ht="15" customHeight="1">
      <c r="A60" s="91"/>
      <c r="B60" s="84" t="s">
        <v>154</v>
      </c>
      <c r="C60" s="91"/>
      <c r="D60" s="91"/>
      <c r="E60" s="91"/>
      <c r="F60" s="91"/>
      <c r="G60" s="91"/>
      <c r="H60" s="91"/>
      <c r="I60" s="78"/>
    </row>
    <row r="61" spans="1:9" ht="15" customHeight="1">
      <c r="A61" s="91"/>
      <c r="B61" s="84" t="s">
        <v>300</v>
      </c>
      <c r="C61" s="91"/>
      <c r="D61" s="91"/>
      <c r="E61" s="91"/>
      <c r="F61" s="91"/>
      <c r="G61" s="91"/>
      <c r="H61" s="91"/>
      <c r="I61" s="78"/>
    </row>
    <row r="62" ht="15" customHeight="1"/>
    <row r="63" ht="15" customHeight="1"/>
  </sheetData>
  <sheetProtection/>
  <mergeCells count="3">
    <mergeCell ref="A3:B4"/>
    <mergeCell ref="D3:D4"/>
    <mergeCell ref="H3:I4"/>
  </mergeCells>
  <printOptions/>
  <pageMargins left="0.5905511811023623" right="0.5905511811023623" top="0.7480314960629921" bottom="0.5118110236220472" header="0" footer="0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OutlineSymbols="0" zoomScaleSheetLayoutView="100" workbookViewId="0" topLeftCell="A1">
      <selection activeCell="A1" sqref="A1"/>
    </sheetView>
  </sheetViews>
  <sheetFormatPr defaultColWidth="10.69921875" defaultRowHeight="15"/>
  <cols>
    <col min="1" max="1" width="16.59765625" style="5" customWidth="1"/>
    <col min="2" max="2" width="19.59765625" style="5" customWidth="1"/>
    <col min="3" max="3" width="10.59765625" style="5" customWidth="1"/>
    <col min="4" max="4" width="13.59765625" style="5" customWidth="1"/>
    <col min="5" max="5" width="10.59765625" style="5" customWidth="1"/>
    <col min="6" max="6" width="13.59765625" style="5" customWidth="1"/>
    <col min="7" max="16384" width="10.69921875" style="5" customWidth="1"/>
  </cols>
  <sheetData>
    <row r="1" spans="1:6" ht="15.75" customHeight="1">
      <c r="A1" s="7" t="s">
        <v>279</v>
      </c>
      <c r="B1" s="7"/>
      <c r="C1" s="8"/>
      <c r="D1" s="9"/>
      <c r="E1" s="9"/>
      <c r="F1" s="9"/>
    </row>
    <row r="2" spans="1:6" ht="15.75" customHeight="1">
      <c r="A2" s="10"/>
      <c r="B2" s="10"/>
      <c r="C2" s="10"/>
      <c r="D2" s="10"/>
      <c r="E2" s="10"/>
      <c r="F2" s="10"/>
    </row>
    <row r="3" spans="1:6" ht="34.5" customHeight="1">
      <c r="A3" s="11" t="s">
        <v>0</v>
      </c>
      <c r="B3" s="12" t="s">
        <v>1</v>
      </c>
      <c r="C3" s="13" t="s">
        <v>2</v>
      </c>
      <c r="D3" s="13"/>
      <c r="E3" s="13"/>
      <c r="F3" s="14"/>
    </row>
    <row r="4" spans="1:6" ht="12.75">
      <c r="A4" s="15"/>
      <c r="B4" s="16"/>
      <c r="C4" s="17"/>
      <c r="D4" s="18"/>
      <c r="E4" s="18"/>
      <c r="F4" s="18"/>
    </row>
    <row r="5" spans="1:6" ht="12.75">
      <c r="A5" s="19" t="s">
        <v>3</v>
      </c>
      <c r="B5" s="20"/>
      <c r="C5" s="21" t="s">
        <v>4</v>
      </c>
      <c r="D5" s="22" t="s">
        <v>185</v>
      </c>
      <c r="E5" s="23" t="s">
        <v>5</v>
      </c>
      <c r="F5" s="22" t="s">
        <v>186</v>
      </c>
    </row>
    <row r="6" spans="1:6" ht="12.75">
      <c r="A6" s="19"/>
      <c r="B6" s="24"/>
      <c r="C6" s="25"/>
      <c r="D6" s="26"/>
      <c r="E6" s="27"/>
      <c r="F6" s="26"/>
    </row>
    <row r="7" spans="1:6" ht="12.75">
      <c r="A7" s="19" t="s">
        <v>6</v>
      </c>
      <c r="B7" s="24" t="s">
        <v>187</v>
      </c>
      <c r="C7" s="25" t="s">
        <v>7</v>
      </c>
      <c r="D7" s="28" t="s">
        <v>286</v>
      </c>
      <c r="E7" s="27" t="s">
        <v>8</v>
      </c>
      <c r="F7" s="29" t="s">
        <v>188</v>
      </c>
    </row>
    <row r="8" spans="1:6" ht="12.75">
      <c r="A8" s="19" t="s">
        <v>9</v>
      </c>
      <c r="B8" s="20" t="s">
        <v>189</v>
      </c>
      <c r="C8" s="21" t="s">
        <v>10</v>
      </c>
      <c r="D8" s="28" t="s">
        <v>287</v>
      </c>
      <c r="E8" s="23" t="s">
        <v>10</v>
      </c>
      <c r="F8" s="29" t="s">
        <v>190</v>
      </c>
    </row>
    <row r="9" spans="1:6" ht="12.75">
      <c r="A9" s="19" t="s">
        <v>11</v>
      </c>
      <c r="B9" s="20" t="s">
        <v>191</v>
      </c>
      <c r="C9" s="21" t="s">
        <v>10</v>
      </c>
      <c r="D9" s="28" t="s">
        <v>192</v>
      </c>
      <c r="E9" s="23" t="s">
        <v>10</v>
      </c>
      <c r="F9" s="29" t="s">
        <v>289</v>
      </c>
    </row>
    <row r="10" spans="1:6" ht="12.75">
      <c r="A10" s="19" t="s">
        <v>12</v>
      </c>
      <c r="B10" s="20" t="s">
        <v>193</v>
      </c>
      <c r="C10" s="21" t="s">
        <v>10</v>
      </c>
      <c r="D10" s="28" t="s">
        <v>194</v>
      </c>
      <c r="E10" s="23" t="s">
        <v>10</v>
      </c>
      <c r="F10" s="29" t="s">
        <v>290</v>
      </c>
    </row>
    <row r="11" spans="1:6" ht="12.75">
      <c r="A11" s="19" t="s">
        <v>13</v>
      </c>
      <c r="B11" s="20" t="s">
        <v>14</v>
      </c>
      <c r="C11" s="21" t="s">
        <v>10</v>
      </c>
      <c r="D11" s="28" t="s">
        <v>288</v>
      </c>
      <c r="E11" s="23" t="s">
        <v>10</v>
      </c>
      <c r="F11" s="29" t="s">
        <v>291</v>
      </c>
    </row>
    <row r="12" spans="1:6" ht="12.75">
      <c r="A12" s="19"/>
      <c r="B12" s="20"/>
      <c r="C12" s="21"/>
      <c r="D12" s="28"/>
      <c r="E12" s="23"/>
      <c r="F12" s="30"/>
    </row>
    <row r="13" spans="1:6" ht="12.75">
      <c r="A13" s="19" t="s">
        <v>15</v>
      </c>
      <c r="B13" s="20" t="s">
        <v>193</v>
      </c>
      <c r="C13" s="21" t="s">
        <v>16</v>
      </c>
      <c r="D13" s="31" t="s">
        <v>195</v>
      </c>
      <c r="E13" s="32"/>
      <c r="F13" s="31"/>
    </row>
    <row r="14" spans="1:6" ht="12.75">
      <c r="A14" s="19"/>
      <c r="B14" s="20"/>
      <c r="C14" s="21"/>
      <c r="D14" s="26"/>
      <c r="E14" s="27"/>
      <c r="F14" s="26"/>
    </row>
    <row r="15" spans="1:6" ht="12.75">
      <c r="A15" s="177" t="s">
        <v>17</v>
      </c>
      <c r="B15" s="178" t="s">
        <v>196</v>
      </c>
      <c r="C15" s="179" t="s">
        <v>18</v>
      </c>
      <c r="D15" s="180" t="s">
        <v>197</v>
      </c>
      <c r="E15" s="27"/>
      <c r="F15" s="30"/>
    </row>
    <row r="16" spans="1:6" ht="12.75">
      <c r="A16" s="33"/>
      <c r="B16" s="34"/>
      <c r="C16" s="35"/>
      <c r="D16" s="36"/>
      <c r="E16" s="36"/>
      <c r="F16" s="36"/>
    </row>
    <row r="17" spans="1:6" ht="13.5" customHeight="1">
      <c r="A17" s="37" t="s">
        <v>198</v>
      </c>
      <c r="B17" s="38"/>
      <c r="C17" s="38"/>
      <c r="D17" s="38"/>
      <c r="E17" s="38"/>
      <c r="F17" s="38"/>
    </row>
    <row r="18" spans="1:6" ht="12.75">
      <c r="A18" s="37" t="s">
        <v>284</v>
      </c>
      <c r="B18" s="39"/>
      <c r="C18" s="38"/>
      <c r="D18" s="38"/>
      <c r="E18" s="38"/>
      <c r="F18" s="38"/>
    </row>
    <row r="19" ht="12.75">
      <c r="F19" s="26" t="s">
        <v>301</v>
      </c>
    </row>
  </sheetData>
  <sheetProtection/>
  <printOptions/>
  <pageMargins left="0.5905511811023623" right="0.5905511811023623" top="0.7874015748031497" bottom="0.511811023622047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36"/>
  <sheetViews>
    <sheetView showGridLines="0" showOutlineSymbols="0" zoomScaleSheetLayoutView="115" zoomScalePageLayoutView="0" workbookViewId="0" topLeftCell="A1">
      <selection activeCell="A1" sqref="A1"/>
    </sheetView>
  </sheetViews>
  <sheetFormatPr defaultColWidth="10.69921875" defaultRowHeight="15"/>
  <cols>
    <col min="1" max="1" width="8.69921875" style="5" customWidth="1"/>
    <col min="2" max="2" width="5.09765625" style="5" customWidth="1"/>
    <col min="3" max="10" width="11.59765625" style="5" customWidth="1"/>
    <col min="11" max="12" width="11.59765625" style="26" customWidth="1"/>
    <col min="13" max="16384" width="10.69921875" style="5" customWidth="1"/>
  </cols>
  <sheetData>
    <row r="1" spans="1:12" ht="15.75" customHeight="1">
      <c r="A1" s="7" t="s">
        <v>225</v>
      </c>
      <c r="B1" s="7"/>
      <c r="L1" s="52"/>
    </row>
    <row r="2" ht="15.75" customHeight="1">
      <c r="L2" s="52"/>
    </row>
    <row r="3" spans="1:12" ht="15.75" customHeight="1">
      <c r="A3" s="53"/>
      <c r="B3" s="53"/>
      <c r="C3" s="54" t="s">
        <v>73</v>
      </c>
      <c r="D3" s="55"/>
      <c r="E3" s="55"/>
      <c r="F3" s="56" t="s">
        <v>74</v>
      </c>
      <c r="G3" s="55" t="s">
        <v>75</v>
      </c>
      <c r="H3" s="101"/>
      <c r="I3" s="56" t="s">
        <v>74</v>
      </c>
      <c r="J3" s="43" t="s">
        <v>76</v>
      </c>
      <c r="K3" s="55"/>
      <c r="L3" s="229" t="s">
        <v>90</v>
      </c>
    </row>
    <row r="4" spans="1:45" ht="15.75" customHeight="1">
      <c r="A4" s="57" t="s">
        <v>226</v>
      </c>
      <c r="B4" s="108"/>
      <c r="C4" s="59" t="s">
        <v>77</v>
      </c>
      <c r="D4" s="58" t="s">
        <v>78</v>
      </c>
      <c r="E4" s="58" t="s">
        <v>79</v>
      </c>
      <c r="F4" s="20" t="s">
        <v>80</v>
      </c>
      <c r="G4" s="58" t="s">
        <v>81</v>
      </c>
      <c r="H4" s="58" t="s">
        <v>82</v>
      </c>
      <c r="I4" s="20" t="s">
        <v>83</v>
      </c>
      <c r="J4" s="59" t="s">
        <v>84</v>
      </c>
      <c r="K4" s="58" t="s">
        <v>85</v>
      </c>
      <c r="L4" s="230"/>
      <c r="P4" s="228"/>
      <c r="Q4" s="228"/>
      <c r="R4" s="228"/>
      <c r="S4" s="228"/>
      <c r="T4" s="212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11"/>
    </row>
    <row r="5" spans="1:45" ht="15.75" customHeight="1">
      <c r="A5" s="60"/>
      <c r="B5" s="109"/>
      <c r="C5" s="156"/>
      <c r="D5" s="157"/>
      <c r="E5" s="157"/>
      <c r="F5" s="61" t="s">
        <v>86</v>
      </c>
      <c r="G5" s="158"/>
      <c r="H5" s="61" t="s">
        <v>87</v>
      </c>
      <c r="I5" s="61" t="s">
        <v>88</v>
      </c>
      <c r="J5" s="62" t="s">
        <v>89</v>
      </c>
      <c r="K5" s="61" t="s">
        <v>86</v>
      </c>
      <c r="L5" s="231"/>
      <c r="P5" s="228"/>
      <c r="Q5" s="228"/>
      <c r="R5" s="228"/>
      <c r="S5" s="228"/>
      <c r="T5" s="212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11"/>
    </row>
    <row r="6" spans="1:45" ht="15.75" customHeight="1">
      <c r="A6" s="64" t="s">
        <v>313</v>
      </c>
      <c r="B6" s="117" t="s">
        <v>322</v>
      </c>
      <c r="C6" s="5">
        <v>15.8</v>
      </c>
      <c r="D6" s="168">
        <v>36.3</v>
      </c>
      <c r="E6" s="150">
        <v>-3.6</v>
      </c>
      <c r="F6" s="5">
        <v>74</v>
      </c>
      <c r="G6" s="150">
        <v>1641</v>
      </c>
      <c r="H6" s="150">
        <v>193.5</v>
      </c>
      <c r="I6" s="5">
        <v>2.6</v>
      </c>
      <c r="J6" s="150">
        <v>1960.2</v>
      </c>
      <c r="K6" s="26">
        <v>44</v>
      </c>
      <c r="L6" s="26">
        <v>47</v>
      </c>
      <c r="P6" s="228"/>
      <c r="Q6" s="228"/>
      <c r="R6" s="228"/>
      <c r="S6" s="212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11"/>
    </row>
    <row r="7" spans="1:45" ht="15.75" customHeight="1">
      <c r="A7" s="64"/>
      <c r="B7" s="117">
        <v>28</v>
      </c>
      <c r="C7" s="5">
        <v>16.3</v>
      </c>
      <c r="D7" s="168">
        <v>37.1</v>
      </c>
      <c r="E7" s="150">
        <v>-5.6</v>
      </c>
      <c r="F7" s="5">
        <v>74</v>
      </c>
      <c r="G7" s="150">
        <v>1552</v>
      </c>
      <c r="H7" s="165">
        <v>114</v>
      </c>
      <c r="I7" s="5">
        <v>2.5</v>
      </c>
      <c r="J7" s="150">
        <v>2024.6</v>
      </c>
      <c r="K7" s="26">
        <v>46</v>
      </c>
      <c r="L7" s="26">
        <v>41</v>
      </c>
      <c r="P7" s="228"/>
      <c r="Q7" s="228"/>
      <c r="R7" s="228"/>
      <c r="S7" s="212"/>
      <c r="T7" s="228"/>
      <c r="U7" s="228"/>
      <c r="V7" s="212"/>
      <c r="W7" s="212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11"/>
    </row>
    <row r="8" spans="1:45" ht="15.75" customHeight="1">
      <c r="A8" s="64"/>
      <c r="B8" s="117">
        <v>29</v>
      </c>
      <c r="C8" s="5">
        <v>15.3</v>
      </c>
      <c r="D8" s="165">
        <v>35.8</v>
      </c>
      <c r="E8" s="150">
        <v>-4</v>
      </c>
      <c r="F8" s="5">
        <v>74</v>
      </c>
      <c r="G8" s="150">
        <v>1267</v>
      </c>
      <c r="H8" s="165">
        <v>131.5</v>
      </c>
      <c r="I8" s="5">
        <v>2.6</v>
      </c>
      <c r="J8" s="150">
        <v>2159</v>
      </c>
      <c r="K8" s="26">
        <v>49</v>
      </c>
      <c r="L8" s="171">
        <v>27</v>
      </c>
      <c r="P8" s="213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</row>
    <row r="9" spans="1:45" ht="15.75" customHeight="1">
      <c r="A9" s="64"/>
      <c r="B9" s="117">
        <v>30</v>
      </c>
      <c r="C9" s="165">
        <v>15.9</v>
      </c>
      <c r="D9" s="165">
        <v>36.7</v>
      </c>
      <c r="E9" s="150">
        <v>-5.7</v>
      </c>
      <c r="F9" s="5">
        <v>74</v>
      </c>
      <c r="G9" s="150">
        <v>1670.5</v>
      </c>
      <c r="H9" s="165">
        <v>121</v>
      </c>
      <c r="I9" s="5">
        <v>2.7</v>
      </c>
      <c r="J9" s="150">
        <v>2194.9</v>
      </c>
      <c r="K9" s="26">
        <v>50</v>
      </c>
      <c r="L9" s="171">
        <v>45</v>
      </c>
      <c r="P9" s="213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</row>
    <row r="10" spans="1:45" ht="15.75" customHeight="1">
      <c r="A10" s="147" t="s">
        <v>311</v>
      </c>
      <c r="B10" s="117" t="s">
        <v>312</v>
      </c>
      <c r="C10" s="165">
        <v>16.2</v>
      </c>
      <c r="D10" s="165">
        <f>MAX(D12:D23)</f>
        <v>37.1</v>
      </c>
      <c r="E10" s="150">
        <f>MIN(E12:E23)</f>
        <v>-2.1</v>
      </c>
      <c r="F10" s="5">
        <v>74</v>
      </c>
      <c r="G10" s="150">
        <f>SUM(G12:G23)</f>
        <v>1084</v>
      </c>
      <c r="H10" s="165">
        <f>MAX(H12:H23)</f>
        <v>60.5</v>
      </c>
      <c r="I10" s="5">
        <v>2.6</v>
      </c>
      <c r="J10" s="150">
        <f>SUM(J12:J23)</f>
        <v>2062.2000000000003</v>
      </c>
      <c r="K10" s="26">
        <v>47</v>
      </c>
      <c r="L10" s="171">
        <f>SUM(L12:L23)</f>
        <v>39</v>
      </c>
      <c r="P10" s="213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</row>
    <row r="11" spans="1:45" ht="15.75" customHeight="1">
      <c r="A11" s="64"/>
      <c r="B11" s="110"/>
      <c r="C11" s="148"/>
      <c r="D11" s="148"/>
      <c r="E11" s="148"/>
      <c r="F11" s="149"/>
      <c r="G11" s="148"/>
      <c r="H11" s="148"/>
      <c r="J11" s="148"/>
      <c r="K11" s="149"/>
      <c r="L11" s="149"/>
      <c r="P11" s="213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</row>
    <row r="12" spans="1:45" ht="15.75" customHeight="1">
      <c r="A12" s="63" t="s">
        <v>303</v>
      </c>
      <c r="B12" s="117" t="s">
        <v>323</v>
      </c>
      <c r="C12" s="165">
        <v>4.9</v>
      </c>
      <c r="D12" s="165">
        <v>14</v>
      </c>
      <c r="E12" s="150">
        <v>-2.1</v>
      </c>
      <c r="F12" s="5">
        <v>72</v>
      </c>
      <c r="G12" s="150">
        <v>18</v>
      </c>
      <c r="H12" s="165">
        <v>14.5</v>
      </c>
      <c r="I12" s="5">
        <v>2.4</v>
      </c>
      <c r="J12" s="150">
        <v>150</v>
      </c>
      <c r="K12" s="26">
        <v>48</v>
      </c>
      <c r="L12" s="171">
        <v>2</v>
      </c>
      <c r="P12" s="213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</row>
    <row r="13" spans="1:45" ht="15.75" customHeight="1">
      <c r="A13" s="64"/>
      <c r="B13" s="210" t="s">
        <v>314</v>
      </c>
      <c r="C13" s="165">
        <v>6.3</v>
      </c>
      <c r="D13" s="165">
        <v>18</v>
      </c>
      <c r="E13" s="150">
        <v>-1.5</v>
      </c>
      <c r="F13" s="5">
        <v>73</v>
      </c>
      <c r="G13" s="150">
        <v>51.5</v>
      </c>
      <c r="H13" s="165">
        <v>22</v>
      </c>
      <c r="I13" s="5">
        <v>2.2</v>
      </c>
      <c r="J13" s="150">
        <v>117.5</v>
      </c>
      <c r="K13" s="26">
        <v>39</v>
      </c>
      <c r="L13" s="171">
        <v>3</v>
      </c>
      <c r="P13" s="213"/>
      <c r="Q13" s="214"/>
      <c r="R13" s="214"/>
      <c r="S13" s="214"/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4"/>
      <c r="AO13" s="214"/>
      <c r="AP13" s="214"/>
      <c r="AQ13" s="214"/>
      <c r="AR13" s="214"/>
      <c r="AS13" s="214"/>
    </row>
    <row r="14" spans="1:45" ht="15.75" customHeight="1">
      <c r="A14" s="64"/>
      <c r="B14" s="210" t="s">
        <v>315</v>
      </c>
      <c r="C14" s="165">
        <v>9.1</v>
      </c>
      <c r="D14" s="165">
        <v>20.1</v>
      </c>
      <c r="E14" s="150">
        <v>-0.2</v>
      </c>
      <c r="F14" s="5">
        <v>71</v>
      </c>
      <c r="G14" s="150">
        <v>72</v>
      </c>
      <c r="H14" s="165">
        <v>15</v>
      </c>
      <c r="I14" s="165">
        <v>2.7</v>
      </c>
      <c r="J14" s="150">
        <v>154.1</v>
      </c>
      <c r="K14" s="26">
        <v>42</v>
      </c>
      <c r="L14" s="171">
        <v>4</v>
      </c>
      <c r="P14" s="213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</row>
    <row r="15" spans="1:45" ht="15.75" customHeight="1">
      <c r="A15" s="64"/>
      <c r="B15" s="210" t="s">
        <v>316</v>
      </c>
      <c r="C15" s="165">
        <v>12.9</v>
      </c>
      <c r="D15" s="165">
        <v>26.9</v>
      </c>
      <c r="E15" s="150">
        <v>-0.3</v>
      </c>
      <c r="F15" s="5">
        <v>69</v>
      </c>
      <c r="G15" s="150">
        <v>118</v>
      </c>
      <c r="H15" s="165">
        <v>27.5</v>
      </c>
      <c r="I15" s="5">
        <v>2.6</v>
      </c>
      <c r="J15" s="150">
        <v>195.4</v>
      </c>
      <c r="K15" s="26">
        <v>50</v>
      </c>
      <c r="L15" s="171">
        <v>3</v>
      </c>
      <c r="P15" s="213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</row>
    <row r="16" spans="1:45" ht="15.75" customHeight="1">
      <c r="A16" s="63" t="s">
        <v>302</v>
      </c>
      <c r="B16" s="210" t="s">
        <v>317</v>
      </c>
      <c r="C16" s="165">
        <v>19.2</v>
      </c>
      <c r="D16" s="165">
        <v>30.3</v>
      </c>
      <c r="E16" s="150">
        <v>5.9</v>
      </c>
      <c r="F16" s="5">
        <v>64</v>
      </c>
      <c r="G16" s="150">
        <v>42</v>
      </c>
      <c r="H16" s="165">
        <v>18.5</v>
      </c>
      <c r="I16" s="5">
        <v>2.5</v>
      </c>
      <c r="J16" s="150">
        <v>257.2</v>
      </c>
      <c r="K16" s="26">
        <v>60</v>
      </c>
      <c r="L16" s="171">
        <v>4</v>
      </c>
      <c r="P16" s="213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</row>
    <row r="17" spans="1:45" ht="15.75" customHeight="1">
      <c r="A17" s="64"/>
      <c r="B17" s="210" t="s">
        <v>318</v>
      </c>
      <c r="C17" s="165">
        <v>22.7</v>
      </c>
      <c r="D17" s="165">
        <v>30.8</v>
      </c>
      <c r="E17" s="150">
        <v>14.9</v>
      </c>
      <c r="F17" s="5">
        <v>74</v>
      </c>
      <c r="G17" s="150">
        <v>166</v>
      </c>
      <c r="H17" s="165">
        <v>43</v>
      </c>
      <c r="I17" s="5">
        <v>2.7</v>
      </c>
      <c r="J17" s="150">
        <v>189.9</v>
      </c>
      <c r="K17" s="26">
        <v>44</v>
      </c>
      <c r="L17" s="171">
        <v>2</v>
      </c>
      <c r="P17" s="213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</row>
    <row r="18" spans="1:45" ht="15.75" customHeight="1">
      <c r="A18" s="64"/>
      <c r="B18" s="210" t="s">
        <v>319</v>
      </c>
      <c r="C18" s="165">
        <v>25.8</v>
      </c>
      <c r="D18" s="165">
        <v>34.4</v>
      </c>
      <c r="E18" s="150">
        <v>20.1</v>
      </c>
      <c r="F18" s="5">
        <v>83</v>
      </c>
      <c r="G18" s="150">
        <v>139</v>
      </c>
      <c r="H18" s="165">
        <v>25.5</v>
      </c>
      <c r="I18" s="5">
        <v>2.6</v>
      </c>
      <c r="J18" s="150">
        <v>127.6</v>
      </c>
      <c r="K18" s="26">
        <v>29</v>
      </c>
      <c r="L18" s="171">
        <v>7</v>
      </c>
      <c r="P18" s="213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</row>
    <row r="19" spans="1:45" ht="15.75" customHeight="1">
      <c r="A19" s="64"/>
      <c r="B19" s="210" t="s">
        <v>320</v>
      </c>
      <c r="C19" s="150">
        <v>28.1</v>
      </c>
      <c r="D19" s="150">
        <v>37.1</v>
      </c>
      <c r="E19" s="150">
        <v>19.5</v>
      </c>
      <c r="F19" s="187">
        <v>77</v>
      </c>
      <c r="G19" s="150">
        <v>185.5</v>
      </c>
      <c r="H19" s="150">
        <v>60</v>
      </c>
      <c r="I19" s="150">
        <v>2.9</v>
      </c>
      <c r="J19" s="150">
        <v>206</v>
      </c>
      <c r="K19" s="187">
        <v>50</v>
      </c>
      <c r="L19" s="26">
        <v>3</v>
      </c>
      <c r="P19" s="213"/>
      <c r="Q19" s="214"/>
      <c r="R19" s="214"/>
      <c r="S19" s="214"/>
      <c r="T19" s="214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</row>
    <row r="20" spans="1:12" ht="15.75" customHeight="1">
      <c r="A20" s="64"/>
      <c r="B20" s="210" t="s">
        <v>321</v>
      </c>
      <c r="C20" s="189">
        <v>25.4</v>
      </c>
      <c r="D20" s="188">
        <v>35.2</v>
      </c>
      <c r="E20" s="150">
        <v>14.3</v>
      </c>
      <c r="F20" s="187">
        <v>74</v>
      </c>
      <c r="G20" s="150">
        <v>95.5</v>
      </c>
      <c r="H20" s="150">
        <v>60.5</v>
      </c>
      <c r="I20" s="188">
        <v>2.7</v>
      </c>
      <c r="J20" s="150">
        <v>199.2</v>
      </c>
      <c r="K20" s="191">
        <v>54</v>
      </c>
      <c r="L20" s="191">
        <v>2</v>
      </c>
    </row>
    <row r="21" spans="1:12" ht="15.75" customHeight="1">
      <c r="A21" s="64"/>
      <c r="B21" s="117">
        <v>10</v>
      </c>
      <c r="C21" s="188">
        <v>19.6</v>
      </c>
      <c r="D21" s="189">
        <v>31.8</v>
      </c>
      <c r="E21" s="150">
        <v>9.4</v>
      </c>
      <c r="F21" s="187">
        <v>76</v>
      </c>
      <c r="G21" s="150">
        <v>131</v>
      </c>
      <c r="H21" s="190">
        <v>32</v>
      </c>
      <c r="I21" s="188">
        <v>2.8</v>
      </c>
      <c r="J21" s="150">
        <v>142.2</v>
      </c>
      <c r="K21" s="191">
        <v>41</v>
      </c>
      <c r="L21" s="191">
        <v>5</v>
      </c>
    </row>
    <row r="22" spans="1:12" ht="15.75" customHeight="1">
      <c r="A22" s="64"/>
      <c r="B22" s="117">
        <v>11</v>
      </c>
      <c r="C22" s="150">
        <v>12.2</v>
      </c>
      <c r="D22" s="150">
        <v>22.6</v>
      </c>
      <c r="E22" s="150">
        <v>1.1</v>
      </c>
      <c r="F22" s="187">
        <v>73</v>
      </c>
      <c r="G22" s="150">
        <v>11.5</v>
      </c>
      <c r="H22" s="150">
        <v>4</v>
      </c>
      <c r="I22" s="150">
        <v>2.4</v>
      </c>
      <c r="J22" s="150">
        <v>188.2</v>
      </c>
      <c r="K22" s="187">
        <v>61</v>
      </c>
      <c r="L22" s="187" t="s">
        <v>299</v>
      </c>
    </row>
    <row r="23" spans="1:12" ht="15.75" customHeight="1">
      <c r="A23" s="100"/>
      <c r="B23" s="167">
        <v>12</v>
      </c>
      <c r="C23" s="193">
        <v>7.7</v>
      </c>
      <c r="D23" s="193">
        <v>17.3</v>
      </c>
      <c r="E23" s="193">
        <v>0.6</v>
      </c>
      <c r="F23" s="192">
        <v>78</v>
      </c>
      <c r="G23" s="193">
        <v>54</v>
      </c>
      <c r="H23" s="193">
        <v>24.5</v>
      </c>
      <c r="I23" s="193">
        <v>2.2</v>
      </c>
      <c r="J23" s="193">
        <v>134.9</v>
      </c>
      <c r="K23" s="192">
        <v>44</v>
      </c>
      <c r="L23" s="199">
        <v>4</v>
      </c>
    </row>
    <row r="24" spans="1:12" ht="12.75">
      <c r="A24" s="182" t="s">
        <v>227</v>
      </c>
      <c r="B24" s="182"/>
      <c r="C24" s="183"/>
      <c r="D24" s="183"/>
      <c r="E24" s="183"/>
      <c r="F24" s="183"/>
      <c r="G24" s="183"/>
      <c r="H24" s="183"/>
      <c r="I24" s="183"/>
      <c r="J24" s="183"/>
      <c r="K24" s="22"/>
      <c r="L24" s="184" t="s">
        <v>273</v>
      </c>
    </row>
    <row r="25" spans="1:12" ht="12.75">
      <c r="A25" s="5" t="s">
        <v>295</v>
      </c>
      <c r="L25" s="52"/>
    </row>
    <row r="26" spans="11:12" ht="12.75">
      <c r="K26" s="5"/>
      <c r="L26" s="6"/>
    </row>
    <row r="27" spans="11:12" ht="12.75">
      <c r="K27" s="5"/>
      <c r="L27" s="5"/>
    </row>
    <row r="28" spans="11:12" ht="12.75">
      <c r="K28" s="5"/>
      <c r="L28" s="5"/>
    </row>
    <row r="29" spans="11:12" ht="12.75">
      <c r="K29" s="5"/>
      <c r="L29" s="5"/>
    </row>
    <row r="30" spans="11:12" ht="12.75">
      <c r="K30" s="5"/>
      <c r="L30" s="5"/>
    </row>
    <row r="31" spans="11:12" ht="12.75">
      <c r="K31" s="5"/>
      <c r="L31" s="5"/>
    </row>
    <row r="32" spans="11:12" ht="12.75">
      <c r="K32" s="5"/>
      <c r="L32" s="5"/>
    </row>
    <row r="33" spans="11:12" ht="12.75">
      <c r="K33" s="5"/>
      <c r="L33" s="5"/>
    </row>
    <row r="34" spans="11:12" ht="12.75">
      <c r="K34" s="5"/>
      <c r="L34" s="5"/>
    </row>
    <row r="35" spans="11:12" ht="12.75">
      <c r="K35" s="5"/>
      <c r="L35" s="5"/>
    </row>
    <row r="36" spans="11:12" ht="12.75">
      <c r="K36" s="5"/>
      <c r="L36" s="5"/>
    </row>
    <row r="37" spans="11:12" ht="12.75">
      <c r="K37" s="5"/>
      <c r="L37" s="5"/>
    </row>
    <row r="38" spans="11:12" ht="12.75">
      <c r="K38" s="5"/>
      <c r="L38" s="5"/>
    </row>
    <row r="39" spans="11:12" ht="12.75">
      <c r="K39" s="5"/>
      <c r="L39" s="5"/>
    </row>
    <row r="40" spans="11:12" ht="12.75">
      <c r="K40" s="5"/>
      <c r="L40" s="5"/>
    </row>
    <row r="41" spans="11:12" ht="12.75">
      <c r="K41" s="5"/>
      <c r="L41" s="5"/>
    </row>
    <row r="42" spans="11:12" ht="12.75">
      <c r="K42" s="5"/>
      <c r="L42" s="5"/>
    </row>
    <row r="43" spans="11:12" ht="12.75">
      <c r="K43" s="5"/>
      <c r="L43" s="5"/>
    </row>
    <row r="44" spans="11:12" ht="12.75">
      <c r="K44" s="5"/>
      <c r="L44" s="5"/>
    </row>
    <row r="45" spans="11:12" ht="12.75">
      <c r="K45" s="5"/>
      <c r="L45" s="5"/>
    </row>
    <row r="46" spans="11:12" ht="12.75">
      <c r="K46" s="5"/>
      <c r="L46" s="5"/>
    </row>
    <row r="47" spans="11:12" ht="12.75">
      <c r="K47" s="5"/>
      <c r="L47" s="5"/>
    </row>
    <row r="48" spans="11:12" ht="12.75">
      <c r="K48" s="5"/>
      <c r="L48" s="5"/>
    </row>
    <row r="49" spans="11:12" ht="12.75">
      <c r="K49" s="5"/>
      <c r="L49" s="5"/>
    </row>
    <row r="50" spans="11:12" ht="12.75">
      <c r="K50" s="5"/>
      <c r="L50" s="5"/>
    </row>
    <row r="51" spans="11:12" ht="12.75">
      <c r="K51" s="5"/>
      <c r="L51" s="5"/>
    </row>
    <row r="52" spans="11:12" ht="12.75">
      <c r="K52" s="5"/>
      <c r="L52" s="5"/>
    </row>
    <row r="53" spans="11:12" ht="12.75">
      <c r="K53" s="5"/>
      <c r="L53" s="5"/>
    </row>
    <row r="54" spans="11:12" ht="12.75">
      <c r="K54" s="5"/>
      <c r="L54" s="5"/>
    </row>
    <row r="55" spans="11:12" ht="12.75">
      <c r="K55" s="5"/>
      <c r="L55" s="5"/>
    </row>
    <row r="56" spans="11:12" ht="12.75">
      <c r="K56" s="5"/>
      <c r="L56" s="5"/>
    </row>
    <row r="57" spans="11:12" ht="12.75">
      <c r="K57" s="5"/>
      <c r="L57" s="5"/>
    </row>
    <row r="58" spans="11:12" ht="12.75">
      <c r="K58" s="5"/>
      <c r="L58" s="5"/>
    </row>
    <row r="59" spans="11:12" ht="12.75">
      <c r="K59" s="5"/>
      <c r="L59" s="5"/>
    </row>
    <row r="60" spans="11:12" ht="12.75">
      <c r="K60" s="5"/>
      <c r="L60" s="5"/>
    </row>
    <row r="61" spans="11:12" ht="12.75">
      <c r="K61" s="5"/>
      <c r="L61" s="5"/>
    </row>
    <row r="62" spans="11:12" ht="12.75">
      <c r="K62" s="5"/>
      <c r="L62" s="5"/>
    </row>
    <row r="63" spans="11:12" ht="12.75">
      <c r="K63" s="5"/>
      <c r="L63" s="5"/>
    </row>
    <row r="64" spans="11:12" ht="12.75">
      <c r="K64" s="5"/>
      <c r="L64" s="5"/>
    </row>
    <row r="65" spans="11:12" ht="12.75">
      <c r="K65" s="5"/>
      <c r="L65" s="5"/>
    </row>
    <row r="66" spans="11:12" ht="12.75">
      <c r="K66" s="5"/>
      <c r="L66" s="5"/>
    </row>
    <row r="67" spans="11:12" ht="12.75">
      <c r="K67" s="5"/>
      <c r="L67" s="5"/>
    </row>
    <row r="68" spans="11:12" ht="12.75">
      <c r="K68" s="5"/>
      <c r="L68" s="5"/>
    </row>
    <row r="69" spans="11:12" ht="12.75">
      <c r="K69" s="5"/>
      <c r="L69" s="5"/>
    </row>
    <row r="70" spans="11:12" ht="12.75">
      <c r="K70" s="5"/>
      <c r="L70" s="5"/>
    </row>
    <row r="71" spans="11:12" ht="12.75">
      <c r="K71" s="5"/>
      <c r="L71" s="5"/>
    </row>
    <row r="72" spans="11:12" ht="12.75">
      <c r="K72" s="5"/>
      <c r="L72" s="5"/>
    </row>
    <row r="73" spans="11:12" ht="12.75">
      <c r="K73" s="5"/>
      <c r="L73" s="5"/>
    </row>
    <row r="74" spans="11:12" ht="12.75">
      <c r="K74" s="5"/>
      <c r="L74" s="5"/>
    </row>
    <row r="75" spans="11:12" ht="12.75">
      <c r="K75" s="5"/>
      <c r="L75" s="5"/>
    </row>
    <row r="76" spans="11:12" ht="12.75">
      <c r="K76" s="5"/>
      <c r="L76" s="5"/>
    </row>
    <row r="77" spans="11:12" ht="12.75">
      <c r="K77" s="5"/>
      <c r="L77" s="5"/>
    </row>
    <row r="78" spans="11:12" ht="12.75">
      <c r="K78" s="5"/>
      <c r="L78" s="5"/>
    </row>
    <row r="79" spans="11:12" ht="12.75">
      <c r="K79" s="5"/>
      <c r="L79" s="5"/>
    </row>
    <row r="80" spans="11:12" ht="12.75">
      <c r="K80" s="5"/>
      <c r="L80" s="5"/>
    </row>
    <row r="81" spans="11:12" ht="12.75">
      <c r="K81" s="5"/>
      <c r="L81" s="5"/>
    </row>
    <row r="82" spans="11:12" ht="12.75">
      <c r="K82" s="5"/>
      <c r="L82" s="5"/>
    </row>
    <row r="83" spans="11:12" ht="12.75">
      <c r="K83" s="5"/>
      <c r="L83" s="5"/>
    </row>
    <row r="84" spans="11:12" ht="12.75">
      <c r="K84" s="5"/>
      <c r="L84" s="5"/>
    </row>
    <row r="85" spans="11:12" ht="12.75">
      <c r="K85" s="5"/>
      <c r="L85" s="5"/>
    </row>
    <row r="86" spans="11:12" ht="12.75">
      <c r="K86" s="5"/>
      <c r="L86" s="5"/>
    </row>
    <row r="87" spans="11:12" ht="12.75">
      <c r="K87" s="5"/>
      <c r="L87" s="5"/>
    </row>
    <row r="88" spans="11:12" ht="12.75">
      <c r="K88" s="5"/>
      <c r="L88" s="5"/>
    </row>
    <row r="89" spans="11:12" ht="12.75">
      <c r="K89" s="5"/>
      <c r="L89" s="5"/>
    </row>
    <row r="90" spans="11:12" ht="12.75">
      <c r="K90" s="5"/>
      <c r="L90" s="5"/>
    </row>
    <row r="91" spans="11:12" ht="12.75">
      <c r="K91" s="5"/>
      <c r="L91" s="5"/>
    </row>
    <row r="92" spans="11:12" ht="12.75">
      <c r="K92" s="5"/>
      <c r="L92" s="5"/>
    </row>
    <row r="93" spans="11:12" ht="12.75">
      <c r="K93" s="5"/>
      <c r="L93" s="5"/>
    </row>
    <row r="94" spans="11:12" ht="12.75">
      <c r="K94" s="5"/>
      <c r="L94" s="5"/>
    </row>
    <row r="95" spans="11:12" ht="12.75">
      <c r="K95" s="5"/>
      <c r="L95" s="5"/>
    </row>
    <row r="96" spans="11:12" ht="12.75">
      <c r="K96" s="5"/>
      <c r="L96" s="5"/>
    </row>
    <row r="97" spans="11:12" ht="12.75">
      <c r="K97" s="5"/>
      <c r="L97" s="5"/>
    </row>
    <row r="98" spans="11:12" ht="12.75">
      <c r="K98" s="5"/>
      <c r="L98" s="5"/>
    </row>
    <row r="99" spans="11:12" ht="12.75">
      <c r="K99" s="5"/>
      <c r="L99" s="5"/>
    </row>
    <row r="100" spans="11:12" ht="12.75">
      <c r="K100" s="5"/>
      <c r="L100" s="5"/>
    </row>
    <row r="101" spans="11:12" ht="12.75">
      <c r="K101" s="5"/>
      <c r="L101" s="5"/>
    </row>
    <row r="102" spans="11:12" ht="12.75">
      <c r="K102" s="5"/>
      <c r="L102" s="5"/>
    </row>
    <row r="103" spans="11:12" ht="12.75">
      <c r="K103" s="5"/>
      <c r="L103" s="5"/>
    </row>
    <row r="104" spans="11:12" ht="12.75">
      <c r="K104" s="5"/>
      <c r="L104" s="5"/>
    </row>
    <row r="105" spans="11:12" ht="12.75">
      <c r="K105" s="5"/>
      <c r="L105" s="5"/>
    </row>
    <row r="106" spans="11:12" ht="12.75">
      <c r="K106" s="5"/>
      <c r="L106" s="5"/>
    </row>
    <row r="107" spans="11:12" ht="12.75">
      <c r="K107" s="5"/>
      <c r="L107" s="5"/>
    </row>
    <row r="108" spans="11:12" ht="12.75">
      <c r="K108" s="5"/>
      <c r="L108" s="5"/>
    </row>
    <row r="109" spans="11:12" ht="12.75">
      <c r="K109" s="5"/>
      <c r="L109" s="5"/>
    </row>
    <row r="110" spans="11:12" ht="12.75">
      <c r="K110" s="5"/>
      <c r="L110" s="5"/>
    </row>
    <row r="111" spans="11:12" ht="12.75">
      <c r="K111" s="5"/>
      <c r="L111" s="5"/>
    </row>
    <row r="112" spans="11:12" ht="12.75">
      <c r="K112" s="5"/>
      <c r="L112" s="5"/>
    </row>
    <row r="113" spans="11:12" ht="12.75">
      <c r="K113" s="5"/>
      <c r="L113" s="5"/>
    </row>
    <row r="114" spans="11:12" ht="12.75">
      <c r="K114" s="5"/>
      <c r="L114" s="5"/>
    </row>
    <row r="115" spans="11:12" ht="12.75">
      <c r="K115" s="5"/>
      <c r="L115" s="5"/>
    </row>
    <row r="116" spans="11:12" ht="12.75">
      <c r="K116" s="5"/>
      <c r="L116" s="5"/>
    </row>
    <row r="117" spans="11:12" ht="12.75">
      <c r="K117" s="5"/>
      <c r="L117" s="5"/>
    </row>
    <row r="118" spans="11:12" ht="12.75">
      <c r="K118" s="5"/>
      <c r="L118" s="5"/>
    </row>
    <row r="119" spans="11:12" ht="12.75">
      <c r="K119" s="5"/>
      <c r="L119" s="5"/>
    </row>
    <row r="120" spans="11:12" ht="12.75">
      <c r="K120" s="5"/>
      <c r="L120" s="5"/>
    </row>
    <row r="121" spans="11:12" ht="12.75">
      <c r="K121" s="5"/>
      <c r="L121" s="5"/>
    </row>
    <row r="122" spans="11:12" ht="12.75">
      <c r="K122" s="5"/>
      <c r="L122" s="5"/>
    </row>
    <row r="123" spans="11:12" ht="12.75">
      <c r="K123" s="5"/>
      <c r="L123" s="5"/>
    </row>
    <row r="124" spans="11:12" ht="12.75">
      <c r="K124" s="5"/>
      <c r="L124" s="5"/>
    </row>
    <row r="125" spans="11:12" ht="12.75">
      <c r="K125" s="5"/>
      <c r="L125" s="5"/>
    </row>
    <row r="126" spans="11:12" ht="12.75">
      <c r="K126" s="5"/>
      <c r="L126" s="5"/>
    </row>
    <row r="127" spans="11:12" ht="12.75">
      <c r="K127" s="5"/>
      <c r="L127" s="5"/>
    </row>
    <row r="128" spans="11:12" ht="12.75">
      <c r="K128" s="5"/>
      <c r="L128" s="5"/>
    </row>
    <row r="129" spans="11:12" ht="12.75">
      <c r="K129" s="5"/>
      <c r="L129" s="5"/>
    </row>
    <row r="130" spans="11:12" ht="12.75">
      <c r="K130" s="5"/>
      <c r="L130" s="5"/>
    </row>
    <row r="131" spans="11:12" ht="12.75">
      <c r="K131" s="5"/>
      <c r="L131" s="5"/>
    </row>
    <row r="132" spans="11:12" ht="12.75">
      <c r="K132" s="5"/>
      <c r="L132" s="5"/>
    </row>
    <row r="133" spans="11:12" ht="12.75">
      <c r="K133" s="5"/>
      <c r="L133" s="5"/>
    </row>
    <row r="134" spans="11:12" ht="12.75">
      <c r="K134" s="5"/>
      <c r="L134" s="5"/>
    </row>
    <row r="135" spans="11:12" ht="12.75">
      <c r="K135" s="5"/>
      <c r="L135" s="5"/>
    </row>
    <row r="136" spans="11:12" ht="12.75">
      <c r="K136" s="5"/>
      <c r="L136" s="5"/>
    </row>
  </sheetData>
  <sheetProtection/>
  <mergeCells count="38">
    <mergeCell ref="L3:L5"/>
    <mergeCell ref="P4:S4"/>
    <mergeCell ref="U4:AL4"/>
    <mergeCell ref="AM4:AO4"/>
    <mergeCell ref="AP4:AR4"/>
    <mergeCell ref="P5:P7"/>
    <mergeCell ref="Q5:Q7"/>
    <mergeCell ref="R5:S5"/>
    <mergeCell ref="U5:W5"/>
    <mergeCell ref="X5:AC5"/>
    <mergeCell ref="AD5:AE5"/>
    <mergeCell ref="AF5:AL5"/>
    <mergeCell ref="AM5:AM7"/>
    <mergeCell ref="AN5:AO5"/>
    <mergeCell ref="AP5:AP7"/>
    <mergeCell ref="AQ5:AQ7"/>
    <mergeCell ref="AI6:AI7"/>
    <mergeCell ref="AJ6:AJ7"/>
    <mergeCell ref="AK6:AK7"/>
    <mergeCell ref="AL6:AL7"/>
    <mergeCell ref="AR5:AR7"/>
    <mergeCell ref="R6:R7"/>
    <mergeCell ref="T6:T7"/>
    <mergeCell ref="U6:U7"/>
    <mergeCell ref="V6:W6"/>
    <mergeCell ref="X6:X7"/>
    <mergeCell ref="Y6:Y7"/>
    <mergeCell ref="Z6:Z7"/>
    <mergeCell ref="AA6:AA7"/>
    <mergeCell ref="AB6:AB7"/>
    <mergeCell ref="AN6:AN7"/>
    <mergeCell ref="AO6:AO7"/>
    <mergeCell ref="AC6:AC7"/>
    <mergeCell ref="AD6:AD7"/>
    <mergeCell ref="AE6:AE7"/>
    <mergeCell ref="AF6:AF7"/>
    <mergeCell ref="AG6:AG7"/>
    <mergeCell ref="AH6:AH7"/>
  </mergeCells>
  <printOptions/>
  <pageMargins left="0.5905511811023623" right="0.5905511811023623" top="0.7480314960629921" bottom="0.5118110236220472" header="0" footer="0"/>
  <pageSetup fitToHeight="1" fitToWidth="1" horizontalDpi="600" verticalDpi="600" orientation="landscape" paperSize="9" scale="96" r:id="rId1"/>
  <colBreaks count="1" manualBreakCount="1">
    <brk id="6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7"/>
  <sheetViews>
    <sheetView showGridLines="0" showOutlineSymbols="0" zoomScaleSheetLayoutView="100" workbookViewId="0" topLeftCell="A1">
      <selection activeCell="A1" sqref="A1"/>
    </sheetView>
  </sheetViews>
  <sheetFormatPr defaultColWidth="10.69921875" defaultRowHeight="15"/>
  <cols>
    <col min="1" max="1" width="0.1015625" style="5" customWidth="1"/>
    <col min="2" max="2" width="19.59765625" style="5" customWidth="1"/>
    <col min="3" max="3" width="5.3984375" style="5" customWidth="1"/>
    <col min="4" max="13" width="14.09765625" style="5" customWidth="1"/>
    <col min="14" max="16384" width="10.69921875" style="5" customWidth="1"/>
  </cols>
  <sheetData>
    <row r="1" ht="15.75" customHeight="1">
      <c r="A1" s="7" t="s">
        <v>169</v>
      </c>
    </row>
    <row r="2" spans="4:13" ht="15.75" customHeight="1">
      <c r="D2" s="92"/>
      <c r="E2" s="92"/>
      <c r="F2" s="26"/>
      <c r="H2" s="52"/>
      <c r="K2" s="52"/>
      <c r="M2" s="52" t="s">
        <v>264</v>
      </c>
    </row>
    <row r="3" spans="1:13" ht="15.75" customHeight="1">
      <c r="A3" s="232" t="s">
        <v>162</v>
      </c>
      <c r="B3" s="233"/>
      <c r="C3" s="234"/>
      <c r="D3" s="94" t="s">
        <v>305</v>
      </c>
      <c r="E3" s="102"/>
      <c r="F3" s="115" t="s">
        <v>282</v>
      </c>
      <c r="G3" s="93"/>
      <c r="H3" s="115" t="s">
        <v>304</v>
      </c>
      <c r="I3" s="93"/>
      <c r="J3" s="115" t="s">
        <v>296</v>
      </c>
      <c r="K3" s="93"/>
      <c r="L3" s="115" t="s">
        <v>306</v>
      </c>
      <c r="M3" s="93"/>
    </row>
    <row r="4" spans="1:13" ht="12.75">
      <c r="A4" s="227"/>
      <c r="B4" s="227"/>
      <c r="C4" s="235"/>
      <c r="D4" s="47" t="s">
        <v>265</v>
      </c>
      <c r="E4" s="47" t="s">
        <v>266</v>
      </c>
      <c r="F4" s="47" t="s">
        <v>265</v>
      </c>
      <c r="G4" s="47" t="s">
        <v>266</v>
      </c>
      <c r="H4" s="47" t="s">
        <v>265</v>
      </c>
      <c r="I4" s="47" t="s">
        <v>266</v>
      </c>
      <c r="J4" s="47" t="s">
        <v>265</v>
      </c>
      <c r="K4" s="48" t="s">
        <v>266</v>
      </c>
      <c r="L4" s="47" t="s">
        <v>265</v>
      </c>
      <c r="M4" s="48" t="s">
        <v>266</v>
      </c>
    </row>
    <row r="5" spans="1:14" ht="18" customHeight="1">
      <c r="A5" s="6" t="s">
        <v>163</v>
      </c>
      <c r="C5" s="95"/>
      <c r="D5" s="97">
        <v>305711</v>
      </c>
      <c r="E5" s="97">
        <v>228619</v>
      </c>
      <c r="F5" s="97">
        <v>305153</v>
      </c>
      <c r="G5" s="97">
        <v>229187</v>
      </c>
      <c r="H5" s="97">
        <v>305208</v>
      </c>
      <c r="I5" s="97">
        <v>229262</v>
      </c>
      <c r="J5" s="169">
        <v>304465</v>
      </c>
      <c r="K5" s="169">
        <v>230015</v>
      </c>
      <c r="L5" s="204">
        <v>304313</v>
      </c>
      <c r="M5" s="204">
        <v>230167</v>
      </c>
      <c r="N5" s="155"/>
    </row>
    <row r="6" spans="1:13" ht="18" customHeight="1">
      <c r="A6" s="103" t="s">
        <v>170</v>
      </c>
      <c r="B6" s="104"/>
      <c r="C6" s="105"/>
      <c r="D6" s="97">
        <v>45465</v>
      </c>
      <c r="E6" s="97">
        <v>566</v>
      </c>
      <c r="F6" s="97">
        <v>45089</v>
      </c>
      <c r="G6" s="97">
        <v>535</v>
      </c>
      <c r="H6" s="97">
        <v>44660</v>
      </c>
      <c r="I6" s="97">
        <v>546</v>
      </c>
      <c r="J6" s="170">
        <v>44167</v>
      </c>
      <c r="K6" s="170">
        <v>538</v>
      </c>
      <c r="L6" s="205">
        <v>43687</v>
      </c>
      <c r="M6" s="205">
        <v>543</v>
      </c>
    </row>
    <row r="7" spans="2:13" ht="13.5" customHeight="1">
      <c r="B7" s="40" t="s">
        <v>174</v>
      </c>
      <c r="C7" s="96"/>
      <c r="D7" s="97">
        <v>35962</v>
      </c>
      <c r="E7" s="97">
        <v>280</v>
      </c>
      <c r="F7" s="155">
        <v>35903</v>
      </c>
      <c r="G7" s="97">
        <v>241</v>
      </c>
      <c r="H7" s="155">
        <v>35817</v>
      </c>
      <c r="I7" s="97">
        <v>243</v>
      </c>
      <c r="J7" s="169">
        <v>35730</v>
      </c>
      <c r="K7" s="169">
        <v>237</v>
      </c>
      <c r="L7" s="206">
        <v>35641</v>
      </c>
      <c r="M7" s="206">
        <v>238</v>
      </c>
    </row>
    <row r="8" spans="2:13" ht="13.5" customHeight="1">
      <c r="B8" s="40" t="s">
        <v>175</v>
      </c>
      <c r="C8" s="49"/>
      <c r="D8" s="97">
        <v>9503</v>
      </c>
      <c r="E8" s="97">
        <v>286</v>
      </c>
      <c r="F8" s="97">
        <v>9186</v>
      </c>
      <c r="G8" s="97">
        <v>293</v>
      </c>
      <c r="H8" s="97">
        <v>8844</v>
      </c>
      <c r="I8" s="97">
        <v>303</v>
      </c>
      <c r="J8" s="169">
        <v>8437</v>
      </c>
      <c r="K8" s="169">
        <v>301</v>
      </c>
      <c r="L8" s="206">
        <v>8046</v>
      </c>
      <c r="M8" s="206">
        <v>305</v>
      </c>
    </row>
    <row r="9" spans="1:13" ht="18" customHeight="1">
      <c r="A9" s="103" t="s">
        <v>171</v>
      </c>
      <c r="B9" s="104"/>
      <c r="C9" s="105"/>
      <c r="D9" s="97">
        <v>7256</v>
      </c>
      <c r="E9" s="97">
        <v>134</v>
      </c>
      <c r="F9" s="97">
        <v>7199</v>
      </c>
      <c r="G9" s="97">
        <v>129</v>
      </c>
      <c r="H9" s="97">
        <v>7153</v>
      </c>
      <c r="I9" s="97">
        <v>127</v>
      </c>
      <c r="J9" s="170">
        <v>7095</v>
      </c>
      <c r="K9" s="170">
        <v>126</v>
      </c>
      <c r="L9" s="205">
        <v>7028</v>
      </c>
      <c r="M9" s="205">
        <v>128</v>
      </c>
    </row>
    <row r="10" spans="2:13" ht="13.5" customHeight="1">
      <c r="B10" s="40" t="s">
        <v>176</v>
      </c>
      <c r="C10" s="49"/>
      <c r="D10" s="97">
        <v>5341</v>
      </c>
      <c r="E10" s="97">
        <v>95</v>
      </c>
      <c r="F10" s="97">
        <v>5332</v>
      </c>
      <c r="G10" s="97">
        <v>90</v>
      </c>
      <c r="H10" s="97">
        <v>5329</v>
      </c>
      <c r="I10" s="97">
        <v>90</v>
      </c>
      <c r="J10" s="169">
        <v>5309</v>
      </c>
      <c r="K10" s="169">
        <v>89</v>
      </c>
      <c r="L10" s="205">
        <v>5282</v>
      </c>
      <c r="M10" s="206">
        <v>89</v>
      </c>
    </row>
    <row r="11" spans="2:13" ht="13.5" customHeight="1">
      <c r="B11" s="40" t="s">
        <v>177</v>
      </c>
      <c r="C11" s="49"/>
      <c r="D11" s="97">
        <v>1915</v>
      </c>
      <c r="E11" s="97">
        <v>39</v>
      </c>
      <c r="F11" s="97">
        <v>1866</v>
      </c>
      <c r="G11" s="97">
        <v>40</v>
      </c>
      <c r="H11" s="97">
        <v>1825</v>
      </c>
      <c r="I11" s="97">
        <v>36</v>
      </c>
      <c r="J11" s="169">
        <v>1786</v>
      </c>
      <c r="K11" s="169">
        <v>37</v>
      </c>
      <c r="L11" s="206">
        <v>1746</v>
      </c>
      <c r="M11" s="206">
        <v>38</v>
      </c>
    </row>
    <row r="12" spans="1:13" ht="18" customHeight="1">
      <c r="A12" s="103" t="s">
        <v>172</v>
      </c>
      <c r="B12" s="104"/>
      <c r="C12" s="105"/>
      <c r="D12" s="97">
        <v>74198</v>
      </c>
      <c r="E12" s="97">
        <v>3061</v>
      </c>
      <c r="F12" s="97">
        <v>74502</v>
      </c>
      <c r="G12" s="97">
        <v>3104</v>
      </c>
      <c r="H12" s="97">
        <v>74876</v>
      </c>
      <c r="I12" s="97">
        <v>3105</v>
      </c>
      <c r="J12" s="170">
        <v>75134</v>
      </c>
      <c r="K12" s="169">
        <v>3244</v>
      </c>
      <c r="L12" s="205">
        <v>75565</v>
      </c>
      <c r="M12" s="206">
        <v>3275</v>
      </c>
    </row>
    <row r="13" spans="2:13" ht="13.5" customHeight="1">
      <c r="B13" s="40" t="s">
        <v>178</v>
      </c>
      <c r="C13" s="49"/>
      <c r="D13" s="97">
        <v>39175</v>
      </c>
      <c r="E13" s="145" t="s">
        <v>271</v>
      </c>
      <c r="F13" s="97">
        <v>39431</v>
      </c>
      <c r="G13" s="145" t="s">
        <v>271</v>
      </c>
      <c r="H13" s="97">
        <v>39730</v>
      </c>
      <c r="I13" s="145" t="s">
        <v>271</v>
      </c>
      <c r="J13" s="169">
        <v>39990</v>
      </c>
      <c r="K13" s="145" t="s">
        <v>271</v>
      </c>
      <c r="L13" s="206">
        <v>40279</v>
      </c>
      <c r="M13" s="145" t="s">
        <v>271</v>
      </c>
    </row>
    <row r="14" spans="2:13" ht="13.5" customHeight="1">
      <c r="B14" s="40" t="s">
        <v>179</v>
      </c>
      <c r="C14" s="49"/>
      <c r="D14" s="97">
        <v>35023</v>
      </c>
      <c r="E14" s="145" t="s">
        <v>271</v>
      </c>
      <c r="F14" s="97">
        <v>35071</v>
      </c>
      <c r="G14" s="145" t="s">
        <v>271</v>
      </c>
      <c r="H14" s="97">
        <v>35146</v>
      </c>
      <c r="I14" s="145" t="s">
        <v>271</v>
      </c>
      <c r="J14" s="169">
        <v>35145</v>
      </c>
      <c r="K14" s="145" t="s">
        <v>271</v>
      </c>
      <c r="L14" s="206">
        <v>35286</v>
      </c>
      <c r="M14" s="145" t="s">
        <v>271</v>
      </c>
    </row>
    <row r="15" spans="1:13" ht="18" customHeight="1">
      <c r="A15" s="103" t="s">
        <v>164</v>
      </c>
      <c r="B15" s="104"/>
      <c r="C15" s="105"/>
      <c r="D15" s="97">
        <v>261</v>
      </c>
      <c r="E15" s="97">
        <v>21</v>
      </c>
      <c r="F15" s="97">
        <v>261</v>
      </c>
      <c r="G15" s="97">
        <v>21</v>
      </c>
      <c r="H15" s="97">
        <v>261</v>
      </c>
      <c r="I15" s="97">
        <v>21</v>
      </c>
      <c r="J15" s="169">
        <v>261</v>
      </c>
      <c r="K15" s="169">
        <v>21</v>
      </c>
      <c r="L15" s="206">
        <v>261</v>
      </c>
      <c r="M15" s="206">
        <v>21</v>
      </c>
    </row>
    <row r="16" spans="1:13" ht="18" customHeight="1">
      <c r="A16" s="103" t="s">
        <v>165</v>
      </c>
      <c r="B16" s="104"/>
      <c r="C16" s="105"/>
      <c r="D16" s="97">
        <v>163515</v>
      </c>
      <c r="E16" s="97">
        <v>18035</v>
      </c>
      <c r="F16" s="97">
        <v>163008</v>
      </c>
      <c r="G16" s="97">
        <v>17882</v>
      </c>
      <c r="H16" s="97">
        <v>162909</v>
      </c>
      <c r="I16" s="97">
        <v>18448</v>
      </c>
      <c r="J16" s="97">
        <v>162269</v>
      </c>
      <c r="K16" s="97">
        <v>18454</v>
      </c>
      <c r="L16" s="207">
        <v>162288</v>
      </c>
      <c r="M16" s="207">
        <v>18440</v>
      </c>
    </row>
    <row r="17" spans="2:13" ht="13.5" customHeight="1">
      <c r="B17" s="40" t="s">
        <v>180</v>
      </c>
      <c r="C17" s="49"/>
      <c r="D17" s="97">
        <v>162992</v>
      </c>
      <c r="E17" s="97">
        <v>17840</v>
      </c>
      <c r="F17" s="97">
        <v>162485</v>
      </c>
      <c r="G17" s="97">
        <v>17687</v>
      </c>
      <c r="H17" s="97">
        <v>162386</v>
      </c>
      <c r="I17" s="97">
        <v>18253</v>
      </c>
      <c r="J17" s="169">
        <v>161746</v>
      </c>
      <c r="K17" s="169">
        <v>18259</v>
      </c>
      <c r="L17" s="206">
        <v>161767</v>
      </c>
      <c r="M17" s="206">
        <v>18245</v>
      </c>
    </row>
    <row r="18" spans="2:13" ht="13.5" customHeight="1">
      <c r="B18" s="40" t="s">
        <v>181</v>
      </c>
      <c r="C18" s="49"/>
      <c r="D18" s="97">
        <v>523</v>
      </c>
      <c r="E18" s="97">
        <v>195</v>
      </c>
      <c r="F18" s="97">
        <v>523</v>
      </c>
      <c r="G18" s="97">
        <v>195</v>
      </c>
      <c r="H18" s="97">
        <v>523</v>
      </c>
      <c r="I18" s="97">
        <v>195</v>
      </c>
      <c r="J18" s="169">
        <v>523</v>
      </c>
      <c r="K18" s="169">
        <v>195</v>
      </c>
      <c r="L18" s="206">
        <v>521</v>
      </c>
      <c r="M18" s="206">
        <v>195</v>
      </c>
    </row>
    <row r="19" spans="1:13" ht="18" customHeight="1">
      <c r="A19" s="103" t="s">
        <v>166</v>
      </c>
      <c r="B19" s="104"/>
      <c r="C19" s="105"/>
      <c r="D19" s="97">
        <v>1827</v>
      </c>
      <c r="E19" s="97">
        <v>95</v>
      </c>
      <c r="F19" s="97">
        <v>1809</v>
      </c>
      <c r="G19" s="97">
        <v>93</v>
      </c>
      <c r="H19" s="97">
        <v>1808</v>
      </c>
      <c r="I19" s="97">
        <v>93</v>
      </c>
      <c r="J19" s="169">
        <v>1826</v>
      </c>
      <c r="K19" s="169">
        <v>93</v>
      </c>
      <c r="L19" s="206">
        <v>1813</v>
      </c>
      <c r="M19" s="206">
        <v>91</v>
      </c>
    </row>
    <row r="20" spans="1:13" ht="18" customHeight="1">
      <c r="A20" s="103" t="s">
        <v>167</v>
      </c>
      <c r="B20" s="104"/>
      <c r="C20" s="105"/>
      <c r="D20" s="97">
        <v>13190</v>
      </c>
      <c r="E20" s="97">
        <v>6018</v>
      </c>
      <c r="F20" s="97">
        <v>13285</v>
      </c>
      <c r="G20" s="97">
        <v>7551</v>
      </c>
      <c r="H20" s="97">
        <v>13540</v>
      </c>
      <c r="I20" s="97">
        <v>6988</v>
      </c>
      <c r="J20" s="97">
        <v>13712</v>
      </c>
      <c r="K20" s="169">
        <v>6944</v>
      </c>
      <c r="L20" s="206">
        <v>13670</v>
      </c>
      <c r="M20" s="206">
        <v>7072</v>
      </c>
    </row>
    <row r="21" spans="2:13" ht="13.5" customHeight="1">
      <c r="B21" s="40" t="s">
        <v>275</v>
      </c>
      <c r="C21" s="49"/>
      <c r="D21" s="97">
        <v>2026</v>
      </c>
      <c r="E21" s="97">
        <v>2089</v>
      </c>
      <c r="F21" s="97">
        <v>1992</v>
      </c>
      <c r="G21" s="97">
        <v>2123</v>
      </c>
      <c r="H21" s="97">
        <v>1808</v>
      </c>
      <c r="I21" s="97">
        <v>1568</v>
      </c>
      <c r="J21" s="169">
        <v>1772</v>
      </c>
      <c r="K21" s="169">
        <v>1177</v>
      </c>
      <c r="L21" s="207">
        <v>1647</v>
      </c>
      <c r="M21" s="206">
        <v>1302</v>
      </c>
    </row>
    <row r="22" spans="2:13" ht="13.5" customHeight="1">
      <c r="B22" s="40" t="s">
        <v>182</v>
      </c>
      <c r="C22" s="49"/>
      <c r="D22" s="97">
        <v>733</v>
      </c>
      <c r="E22" s="116">
        <v>0</v>
      </c>
      <c r="F22" s="97">
        <v>733</v>
      </c>
      <c r="G22" s="116">
        <v>0</v>
      </c>
      <c r="H22" s="97">
        <v>733</v>
      </c>
      <c r="I22" s="116">
        <v>0</v>
      </c>
      <c r="J22" s="97">
        <v>733</v>
      </c>
      <c r="K22" s="116">
        <v>0</v>
      </c>
      <c r="L22" s="206">
        <v>733</v>
      </c>
      <c r="M22" s="208">
        <v>0</v>
      </c>
    </row>
    <row r="23" spans="1:13" ht="13.5" customHeight="1">
      <c r="A23" s="5">
        <v>12</v>
      </c>
      <c r="B23" s="40" t="s">
        <v>183</v>
      </c>
      <c r="C23" s="49"/>
      <c r="D23" s="97">
        <v>1221</v>
      </c>
      <c r="E23" s="97">
        <v>560</v>
      </c>
      <c r="F23" s="97">
        <v>1205</v>
      </c>
      <c r="G23" s="97">
        <v>557</v>
      </c>
      <c r="H23" s="97">
        <v>1205</v>
      </c>
      <c r="I23" s="97">
        <v>531</v>
      </c>
      <c r="J23" s="169">
        <v>1204</v>
      </c>
      <c r="K23" s="169">
        <v>492</v>
      </c>
      <c r="L23" s="206">
        <v>1202</v>
      </c>
      <c r="M23" s="206">
        <v>491</v>
      </c>
    </row>
    <row r="24" spans="2:13" ht="13.5" customHeight="1">
      <c r="B24" s="40" t="s">
        <v>184</v>
      </c>
      <c r="C24" s="49"/>
      <c r="D24" s="97">
        <v>9211</v>
      </c>
      <c r="E24" s="97">
        <v>3369</v>
      </c>
      <c r="F24" s="97">
        <v>9355</v>
      </c>
      <c r="G24" s="97">
        <v>4871</v>
      </c>
      <c r="H24" s="97">
        <v>9795</v>
      </c>
      <c r="I24" s="97">
        <v>4890</v>
      </c>
      <c r="J24" s="169">
        <v>10004</v>
      </c>
      <c r="K24" s="169">
        <v>5275</v>
      </c>
      <c r="L24" s="206">
        <v>10089</v>
      </c>
      <c r="M24" s="206">
        <v>5278</v>
      </c>
    </row>
    <row r="25" spans="1:13" ht="18" customHeight="1">
      <c r="A25" s="106" t="s">
        <v>168</v>
      </c>
      <c r="B25" s="106"/>
      <c r="C25" s="107"/>
      <c r="D25" s="144">
        <v>0</v>
      </c>
      <c r="E25" s="144">
        <v>200688</v>
      </c>
      <c r="F25" s="144" t="s">
        <v>293</v>
      </c>
      <c r="G25" s="144">
        <v>199872</v>
      </c>
      <c r="H25" s="144" t="s">
        <v>293</v>
      </c>
      <c r="I25" s="144">
        <v>199933</v>
      </c>
      <c r="J25" s="97" t="s">
        <v>293</v>
      </c>
      <c r="K25" s="169">
        <v>200594</v>
      </c>
      <c r="L25" s="144" t="s">
        <v>293</v>
      </c>
      <c r="M25" s="209">
        <v>200597</v>
      </c>
    </row>
    <row r="26" spans="1:13" ht="12.75">
      <c r="A26" s="6" t="s">
        <v>173</v>
      </c>
      <c r="C26" s="6"/>
      <c r="D26" s="98"/>
      <c r="E26" s="98"/>
      <c r="H26" s="52"/>
      <c r="J26" s="44"/>
      <c r="K26" s="143"/>
      <c r="L26" s="44"/>
      <c r="M26" s="143" t="s">
        <v>285</v>
      </c>
    </row>
    <row r="27" spans="1:9" ht="12.75">
      <c r="A27" s="99"/>
      <c r="B27" s="166" t="s">
        <v>274</v>
      </c>
      <c r="C27" s="92"/>
      <c r="D27" s="92"/>
      <c r="E27" s="92"/>
      <c r="G27" s="92"/>
      <c r="H27" s="92"/>
      <c r="I27" s="92"/>
    </row>
  </sheetData>
  <sheetProtection/>
  <mergeCells count="1">
    <mergeCell ref="A3:C4"/>
  </mergeCells>
  <printOptions/>
  <pageMargins left="0.5905511811023623" right="0.5905511811023623" top="0.5118110236220472" bottom="0.5118110236220472" header="0" footer="0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9921875" defaultRowHeight="15"/>
  <cols>
    <col min="1" max="2" width="1.4921875" style="45" customWidth="1"/>
    <col min="3" max="3" width="23.3984375" style="15" customWidth="1"/>
    <col min="4" max="6" width="18.796875" style="45" customWidth="1"/>
    <col min="7" max="8" width="18.796875" style="15" customWidth="1"/>
    <col min="9" max="16384" width="10.69921875" style="45" customWidth="1"/>
  </cols>
  <sheetData>
    <row r="1" spans="1:3" ht="15.75" customHeight="1">
      <c r="A1" s="7" t="s">
        <v>268</v>
      </c>
      <c r="B1" s="7"/>
      <c r="C1" s="6"/>
    </row>
    <row r="2" spans="1:8" ht="15.75" customHeight="1">
      <c r="A2" s="5"/>
      <c r="B2" s="5"/>
      <c r="C2" s="6"/>
      <c r="E2" s="26"/>
      <c r="G2" s="52"/>
      <c r="H2" s="52" t="s">
        <v>269</v>
      </c>
    </row>
    <row r="3" spans="1:8" ht="15" customHeight="1">
      <c r="A3" s="232" t="s">
        <v>70</v>
      </c>
      <c r="B3" s="232"/>
      <c r="C3" s="236"/>
      <c r="D3" s="159" t="s">
        <v>307</v>
      </c>
      <c r="E3" s="46" t="s">
        <v>308</v>
      </c>
      <c r="F3" s="46" t="s">
        <v>297</v>
      </c>
      <c r="G3" s="46" t="s">
        <v>298</v>
      </c>
      <c r="H3" s="198" t="s">
        <v>309</v>
      </c>
    </row>
    <row r="4" spans="1:8" ht="13.5" customHeight="1">
      <c r="A4" s="237"/>
      <c r="B4" s="237"/>
      <c r="C4" s="238"/>
      <c r="D4" s="160" t="s">
        <v>71</v>
      </c>
      <c r="E4" s="47" t="s">
        <v>71</v>
      </c>
      <c r="F4" s="47" t="s">
        <v>71</v>
      </c>
      <c r="G4" s="48" t="s">
        <v>71</v>
      </c>
      <c r="H4" s="48" t="s">
        <v>71</v>
      </c>
    </row>
    <row r="5" spans="1:8" ht="18" customHeight="1">
      <c r="A5" s="6" t="s">
        <v>199</v>
      </c>
      <c r="B5" s="6"/>
      <c r="C5" s="49"/>
      <c r="D5" s="185">
        <v>53434</v>
      </c>
      <c r="E5" s="152">
        <v>53434</v>
      </c>
      <c r="F5" s="152">
        <v>53435</v>
      </c>
      <c r="G5" s="152">
        <v>53435</v>
      </c>
      <c r="H5" s="216">
        <v>53435</v>
      </c>
    </row>
    <row r="6" spans="1:8" ht="18" customHeight="1">
      <c r="A6" s="6" t="s">
        <v>200</v>
      </c>
      <c r="B6" s="6"/>
      <c r="C6" s="49"/>
      <c r="D6" s="185">
        <v>30753</v>
      </c>
      <c r="E6" s="153">
        <v>30753</v>
      </c>
      <c r="F6" s="153">
        <v>30753</v>
      </c>
      <c r="G6" s="153">
        <v>30753</v>
      </c>
      <c r="H6" s="215">
        <v>30753</v>
      </c>
    </row>
    <row r="7" spans="1:8" ht="18" customHeight="1">
      <c r="A7" s="6"/>
      <c r="B7" s="6" t="s">
        <v>201</v>
      </c>
      <c r="C7" s="161"/>
      <c r="D7" s="185">
        <v>11058</v>
      </c>
      <c r="E7" s="153">
        <v>11055</v>
      </c>
      <c r="F7" s="153">
        <v>11055</v>
      </c>
      <c r="G7" s="153">
        <v>11055</v>
      </c>
      <c r="H7" s="215">
        <v>11055</v>
      </c>
    </row>
    <row r="8" spans="1:8" ht="15" customHeight="1">
      <c r="A8" s="6"/>
      <c r="B8" s="6" t="s">
        <v>202</v>
      </c>
      <c r="C8" s="161"/>
      <c r="D8" s="185"/>
      <c r="E8" s="153"/>
      <c r="F8" s="153"/>
      <c r="G8" s="153"/>
      <c r="H8" s="215"/>
    </row>
    <row r="9" spans="1:8" ht="15" customHeight="1">
      <c r="A9" s="6"/>
      <c r="B9" s="6"/>
      <c r="C9" s="49" t="s">
        <v>203</v>
      </c>
      <c r="D9" s="185"/>
      <c r="E9" s="153"/>
      <c r="F9" s="153"/>
      <c r="G9" s="153"/>
      <c r="H9" s="215"/>
    </row>
    <row r="10" spans="1:8" ht="15" customHeight="1">
      <c r="A10" s="6"/>
      <c r="B10" s="6"/>
      <c r="C10" s="162" t="s">
        <v>204</v>
      </c>
      <c r="D10" s="185">
        <v>623</v>
      </c>
      <c r="E10" s="153">
        <v>623</v>
      </c>
      <c r="F10" s="153">
        <v>623</v>
      </c>
      <c r="G10" s="153">
        <v>623</v>
      </c>
      <c r="H10" s="215">
        <v>623</v>
      </c>
    </row>
    <row r="11" spans="1:8" ht="15" customHeight="1">
      <c r="A11" s="6"/>
      <c r="B11" s="6"/>
      <c r="C11" s="162" t="s">
        <v>205</v>
      </c>
      <c r="D11" s="185">
        <v>410</v>
      </c>
      <c r="E11" s="153">
        <v>410</v>
      </c>
      <c r="F11" s="153">
        <v>410</v>
      </c>
      <c r="G11" s="153">
        <v>407</v>
      </c>
      <c r="H11" s="215">
        <v>407</v>
      </c>
    </row>
    <row r="12" spans="1:8" ht="15" customHeight="1">
      <c r="A12" s="6"/>
      <c r="B12" s="6"/>
      <c r="C12" s="162" t="s">
        <v>206</v>
      </c>
      <c r="D12" s="185">
        <v>1349</v>
      </c>
      <c r="E12" s="153">
        <v>1349</v>
      </c>
      <c r="F12" s="153">
        <v>1349</v>
      </c>
      <c r="G12" s="153">
        <v>1351</v>
      </c>
      <c r="H12" s="215">
        <v>1351</v>
      </c>
    </row>
    <row r="13" spans="1:8" ht="15" customHeight="1">
      <c r="A13" s="6"/>
      <c r="B13" s="6"/>
      <c r="C13" s="162" t="s">
        <v>207</v>
      </c>
      <c r="D13" s="185">
        <v>1809</v>
      </c>
      <c r="E13" s="153">
        <v>1809</v>
      </c>
      <c r="F13" s="153">
        <v>1809</v>
      </c>
      <c r="G13" s="153">
        <v>1810</v>
      </c>
      <c r="H13" s="215">
        <v>1810</v>
      </c>
    </row>
    <row r="14" spans="1:8" ht="15" customHeight="1">
      <c r="A14" s="6"/>
      <c r="B14" s="6"/>
      <c r="C14" s="162" t="s">
        <v>208</v>
      </c>
      <c r="D14" s="185">
        <v>2234</v>
      </c>
      <c r="E14" s="153">
        <v>2233</v>
      </c>
      <c r="F14" s="153">
        <v>2233</v>
      </c>
      <c r="G14" s="153">
        <v>2235</v>
      </c>
      <c r="H14" s="215">
        <v>2235</v>
      </c>
    </row>
    <row r="15" spans="1:8" ht="15" customHeight="1">
      <c r="A15" s="6"/>
      <c r="B15" s="6"/>
      <c r="C15" s="162" t="s">
        <v>209</v>
      </c>
      <c r="D15" s="185">
        <v>469</v>
      </c>
      <c r="E15" s="153">
        <v>469</v>
      </c>
      <c r="F15" s="153">
        <v>469</v>
      </c>
      <c r="G15" s="153">
        <v>469</v>
      </c>
      <c r="H15" s="215">
        <v>469</v>
      </c>
    </row>
    <row r="16" spans="1:8" ht="15" customHeight="1">
      <c r="A16" s="6"/>
      <c r="B16" s="6"/>
      <c r="C16" s="162" t="s">
        <v>210</v>
      </c>
      <c r="D16" s="185">
        <v>199</v>
      </c>
      <c r="E16" s="153">
        <v>199</v>
      </c>
      <c r="F16" s="153">
        <v>199</v>
      </c>
      <c r="G16" s="153">
        <v>199</v>
      </c>
      <c r="H16" s="215">
        <v>199</v>
      </c>
    </row>
    <row r="17" spans="1:8" ht="15" customHeight="1">
      <c r="A17" s="6"/>
      <c r="B17" s="6"/>
      <c r="C17" s="49" t="s">
        <v>211</v>
      </c>
      <c r="D17" s="185"/>
      <c r="E17" s="153"/>
      <c r="F17" s="153"/>
      <c r="G17" s="153"/>
      <c r="H17" s="215"/>
    </row>
    <row r="18" spans="1:8" ht="15" customHeight="1">
      <c r="A18" s="6"/>
      <c r="B18" s="6"/>
      <c r="C18" s="162" t="s">
        <v>212</v>
      </c>
      <c r="D18" s="185">
        <v>393</v>
      </c>
      <c r="E18" s="153">
        <v>393</v>
      </c>
      <c r="F18" s="153">
        <v>393</v>
      </c>
      <c r="G18" s="153">
        <v>393</v>
      </c>
      <c r="H18" s="215">
        <v>393</v>
      </c>
    </row>
    <row r="19" spans="1:8" ht="15" customHeight="1">
      <c r="A19" s="6"/>
      <c r="B19" s="6"/>
      <c r="C19" s="162" t="s">
        <v>213</v>
      </c>
      <c r="D19" s="185">
        <v>285</v>
      </c>
      <c r="E19" s="153">
        <v>285</v>
      </c>
      <c r="F19" s="153">
        <v>285</v>
      </c>
      <c r="G19" s="153">
        <v>285</v>
      </c>
      <c r="H19" s="215">
        <v>285</v>
      </c>
    </row>
    <row r="20" spans="1:8" ht="15" customHeight="1">
      <c r="A20" s="6"/>
      <c r="B20" s="6"/>
      <c r="C20" s="49" t="s">
        <v>214</v>
      </c>
      <c r="D20" s="185"/>
      <c r="E20" s="153"/>
      <c r="F20" s="153"/>
      <c r="G20" s="153"/>
      <c r="H20" s="215"/>
    </row>
    <row r="21" spans="1:8" ht="15" customHeight="1">
      <c r="A21" s="6"/>
      <c r="B21" s="6"/>
      <c r="C21" s="162" t="s">
        <v>215</v>
      </c>
      <c r="D21" s="185">
        <v>729</v>
      </c>
      <c r="E21" s="153">
        <v>728</v>
      </c>
      <c r="F21" s="153">
        <v>728</v>
      </c>
      <c r="G21" s="153">
        <v>726</v>
      </c>
      <c r="H21" s="215">
        <v>726</v>
      </c>
    </row>
    <row r="22" spans="1:8" ht="15" customHeight="1">
      <c r="A22" s="6"/>
      <c r="B22" s="6"/>
      <c r="C22" s="162" t="s">
        <v>216</v>
      </c>
      <c r="D22" s="185">
        <v>997</v>
      </c>
      <c r="E22" s="153">
        <v>997</v>
      </c>
      <c r="F22" s="153">
        <v>997</v>
      </c>
      <c r="G22" s="153">
        <v>997</v>
      </c>
      <c r="H22" s="215">
        <v>997</v>
      </c>
    </row>
    <row r="23" spans="1:8" ht="15" customHeight="1">
      <c r="A23" s="6"/>
      <c r="B23" s="6"/>
      <c r="C23" s="162" t="s">
        <v>217</v>
      </c>
      <c r="D23" s="185">
        <v>1561</v>
      </c>
      <c r="E23" s="153">
        <v>1560</v>
      </c>
      <c r="F23" s="153">
        <v>1560</v>
      </c>
      <c r="G23" s="153">
        <v>1560</v>
      </c>
      <c r="H23" s="215">
        <v>1560</v>
      </c>
    </row>
    <row r="24" spans="1:8" ht="18" customHeight="1">
      <c r="A24" s="50"/>
      <c r="B24" s="118" t="s">
        <v>218</v>
      </c>
      <c r="C24" s="163"/>
      <c r="D24" s="186">
        <v>19695</v>
      </c>
      <c r="E24" s="154">
        <v>19698</v>
      </c>
      <c r="F24" s="154">
        <v>19698</v>
      </c>
      <c r="G24" s="154">
        <v>19698</v>
      </c>
      <c r="H24" s="217">
        <v>19698</v>
      </c>
    </row>
    <row r="25" spans="1:8" ht="15" customHeight="1">
      <c r="A25" s="6"/>
      <c r="B25" s="6"/>
      <c r="C25" s="6"/>
      <c r="D25" s="51"/>
      <c r="E25" s="52"/>
      <c r="G25" s="52"/>
      <c r="H25" s="52" t="s">
        <v>72</v>
      </c>
    </row>
  </sheetData>
  <sheetProtection/>
  <mergeCells count="1">
    <mergeCell ref="A3:C4"/>
  </mergeCells>
  <printOptions/>
  <pageMargins left="0.5905511811023623" right="0.5905511811023623" top="0.5905511811023623" bottom="0.5118110236220472" header="0" footer="0"/>
  <pageSetup fitToHeight="1" fitToWidth="1" horizontalDpi="600" verticalDpi="600" orientation="landscape" paperSize="9" r:id="rId1"/>
  <colBreaks count="1" manualBreakCount="1">
    <brk id="6" max="2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45"/>
  <sheetViews>
    <sheetView showGridLines="0" showOutlineSymbols="0" zoomScaleSheetLayoutView="100" zoomScalePageLayoutView="0" workbookViewId="0" topLeftCell="A1">
      <selection activeCell="A1" sqref="A1"/>
    </sheetView>
  </sheetViews>
  <sheetFormatPr defaultColWidth="10.69921875" defaultRowHeight="15"/>
  <cols>
    <col min="1" max="1" width="1.59765625" style="5" customWidth="1"/>
    <col min="2" max="2" width="11.59765625" style="5" customWidth="1"/>
    <col min="3" max="4" width="1.59765625" style="5" customWidth="1"/>
    <col min="5" max="5" width="11.59765625" style="41" customWidth="1"/>
    <col min="6" max="6" width="1.4921875" style="5" customWidth="1"/>
    <col min="7" max="7" width="12.5" style="5" customWidth="1"/>
    <col min="8" max="8" width="1.1015625" style="5" customWidth="1"/>
    <col min="9" max="9" width="18.59765625" style="5" customWidth="1"/>
    <col min="10" max="10" width="4.59765625" style="5" customWidth="1"/>
    <col min="11" max="11" width="18.59765625" style="5" customWidth="1"/>
    <col min="12" max="12" width="10.69921875" style="5" customWidth="1"/>
    <col min="13" max="16384" width="10.69921875" style="5" customWidth="1"/>
  </cols>
  <sheetData>
    <row r="1" spans="1:12" ht="15.75" customHeight="1">
      <c r="A1" s="7" t="s">
        <v>222</v>
      </c>
      <c r="B1" s="67"/>
      <c r="C1" s="67"/>
      <c r="D1" s="119"/>
      <c r="E1" s="120"/>
      <c r="F1" s="119"/>
      <c r="G1" s="119"/>
      <c r="H1" s="119"/>
      <c r="I1" s="119"/>
      <c r="J1" s="119"/>
      <c r="K1" s="119"/>
      <c r="L1" s="6"/>
    </row>
    <row r="2" spans="2:12" ht="14.25" customHeight="1">
      <c r="B2" s="67"/>
      <c r="C2" s="67"/>
      <c r="D2" s="67"/>
      <c r="E2" s="121"/>
      <c r="F2" s="67"/>
      <c r="G2" s="67"/>
      <c r="H2" s="67"/>
      <c r="I2" s="67"/>
      <c r="J2" s="67"/>
      <c r="K2" s="151" t="s">
        <v>310</v>
      </c>
      <c r="L2" s="6"/>
    </row>
    <row r="3" spans="1:12" ht="24.75" customHeight="1">
      <c r="A3" s="42"/>
      <c r="B3" s="122" t="s">
        <v>223</v>
      </c>
      <c r="C3" s="123"/>
      <c r="D3" s="124"/>
      <c r="E3" s="122" t="s">
        <v>19</v>
      </c>
      <c r="F3" s="123"/>
      <c r="G3" s="125" t="s">
        <v>20</v>
      </c>
      <c r="H3" s="124"/>
      <c r="I3" s="146" t="s">
        <v>267</v>
      </c>
      <c r="J3" s="126"/>
      <c r="K3" s="126"/>
      <c r="L3" s="6"/>
    </row>
    <row r="4" spans="1:12" ht="18.75" customHeight="1">
      <c r="A4" s="6" t="s">
        <v>228</v>
      </c>
      <c r="B4" s="67"/>
      <c r="C4" s="67"/>
      <c r="D4" s="127"/>
      <c r="E4" s="120"/>
      <c r="F4" s="128"/>
      <c r="G4" s="129"/>
      <c r="H4" s="130"/>
      <c r="I4" s="119"/>
      <c r="J4" s="119"/>
      <c r="K4" s="119"/>
      <c r="L4" s="6"/>
    </row>
    <row r="5" spans="2:12" ht="18.75" customHeight="1">
      <c r="B5" s="121" t="s">
        <v>21</v>
      </c>
      <c r="C5" s="67"/>
      <c r="D5" s="127"/>
      <c r="E5" s="120" t="s">
        <v>21</v>
      </c>
      <c r="F5" s="128"/>
      <c r="G5" s="131">
        <v>69736</v>
      </c>
      <c r="H5" s="132"/>
      <c r="I5" s="119" t="s">
        <v>229</v>
      </c>
      <c r="J5" s="133" t="s">
        <v>22</v>
      </c>
      <c r="K5" s="119" t="s">
        <v>23</v>
      </c>
      <c r="L5" s="6"/>
    </row>
    <row r="6" spans="2:12" ht="18.75" customHeight="1">
      <c r="B6" s="121"/>
      <c r="C6" s="67"/>
      <c r="D6" s="127"/>
      <c r="E6" s="120" t="s">
        <v>24</v>
      </c>
      <c r="F6" s="128"/>
      <c r="G6" s="131">
        <v>33394</v>
      </c>
      <c r="H6" s="132"/>
      <c r="I6" s="119" t="s">
        <v>230</v>
      </c>
      <c r="J6" s="133" t="s">
        <v>22</v>
      </c>
      <c r="K6" s="119" t="s">
        <v>25</v>
      </c>
      <c r="L6" s="6"/>
    </row>
    <row r="7" spans="2:12" ht="18.75" customHeight="1">
      <c r="B7" s="121"/>
      <c r="C7" s="67"/>
      <c r="D7" s="127"/>
      <c r="E7" s="120" t="s">
        <v>26</v>
      </c>
      <c r="F7" s="128"/>
      <c r="G7" s="131">
        <v>3100</v>
      </c>
      <c r="H7" s="132"/>
      <c r="I7" s="119" t="s">
        <v>27</v>
      </c>
      <c r="J7" s="133" t="s">
        <v>22</v>
      </c>
      <c r="K7" s="119" t="s">
        <v>28</v>
      </c>
      <c r="L7" s="6"/>
    </row>
    <row r="8" spans="2:12" ht="18.75" customHeight="1">
      <c r="B8" s="121"/>
      <c r="C8" s="67"/>
      <c r="D8" s="127"/>
      <c r="E8" s="120" t="s">
        <v>231</v>
      </c>
      <c r="F8" s="128"/>
      <c r="G8" s="131">
        <v>600</v>
      </c>
      <c r="H8" s="132"/>
      <c r="I8" s="119" t="s">
        <v>232</v>
      </c>
      <c r="J8" s="133" t="s">
        <v>22</v>
      </c>
      <c r="K8" s="119" t="s">
        <v>28</v>
      </c>
      <c r="L8" s="6"/>
    </row>
    <row r="9" spans="2:12" ht="18.75" customHeight="1">
      <c r="B9" s="121"/>
      <c r="C9" s="67"/>
      <c r="D9" s="127"/>
      <c r="E9" s="120" t="s">
        <v>233</v>
      </c>
      <c r="F9" s="128"/>
      <c r="G9" s="131">
        <v>1500</v>
      </c>
      <c r="H9" s="132"/>
      <c r="I9" s="119" t="s">
        <v>234</v>
      </c>
      <c r="J9" s="133" t="s">
        <v>22</v>
      </c>
      <c r="K9" s="119" t="s">
        <v>28</v>
      </c>
      <c r="L9" s="6"/>
    </row>
    <row r="10" spans="2:12" ht="18.75" customHeight="1">
      <c r="B10" s="121"/>
      <c r="C10" s="67"/>
      <c r="D10" s="127"/>
      <c r="E10" s="120" t="s">
        <v>29</v>
      </c>
      <c r="F10" s="128"/>
      <c r="G10" s="131">
        <v>1148</v>
      </c>
      <c r="H10" s="132"/>
      <c r="I10" s="119" t="s">
        <v>235</v>
      </c>
      <c r="J10" s="133" t="s">
        <v>22</v>
      </c>
      <c r="K10" s="119" t="s">
        <v>25</v>
      </c>
      <c r="L10" s="6"/>
    </row>
    <row r="11" spans="2:12" ht="18.75" customHeight="1">
      <c r="B11" s="121"/>
      <c r="C11" s="67"/>
      <c r="D11" s="127"/>
      <c r="E11" s="120" t="s">
        <v>236</v>
      </c>
      <c r="F11" s="128"/>
      <c r="G11" s="131">
        <v>3664</v>
      </c>
      <c r="H11" s="132"/>
      <c r="I11" s="119" t="s">
        <v>237</v>
      </c>
      <c r="J11" s="133" t="s">
        <v>22</v>
      </c>
      <c r="K11" s="119" t="s">
        <v>23</v>
      </c>
      <c r="L11" s="6"/>
    </row>
    <row r="12" spans="1:12" ht="18.75" customHeight="1">
      <c r="A12" s="5" t="s">
        <v>238</v>
      </c>
      <c r="B12" s="121"/>
      <c r="C12" s="67"/>
      <c r="D12" s="127"/>
      <c r="E12" s="120"/>
      <c r="F12" s="128"/>
      <c r="G12" s="131"/>
      <c r="H12" s="132"/>
      <c r="I12" s="119"/>
      <c r="J12" s="67"/>
      <c r="K12" s="119"/>
      <c r="L12" s="6"/>
    </row>
    <row r="13" spans="2:12" ht="18.75" customHeight="1">
      <c r="B13" s="121" t="s">
        <v>30</v>
      </c>
      <c r="C13" s="67"/>
      <c r="D13" s="127"/>
      <c r="E13" s="120" t="s">
        <v>30</v>
      </c>
      <c r="F13" s="128"/>
      <c r="G13" s="131">
        <v>18720</v>
      </c>
      <c r="H13" s="132"/>
      <c r="I13" s="119" t="s">
        <v>31</v>
      </c>
      <c r="J13" s="133" t="s">
        <v>22</v>
      </c>
      <c r="K13" s="119" t="s">
        <v>23</v>
      </c>
      <c r="L13" s="6"/>
    </row>
    <row r="14" spans="2:12" ht="18.75" customHeight="1">
      <c r="B14" s="121"/>
      <c r="C14" s="67"/>
      <c r="D14" s="127"/>
      <c r="E14" s="120" t="s">
        <v>32</v>
      </c>
      <c r="F14" s="128"/>
      <c r="G14" s="131">
        <v>3233</v>
      </c>
      <c r="H14" s="132"/>
      <c r="I14" s="119" t="s">
        <v>33</v>
      </c>
      <c r="J14" s="133" t="s">
        <v>22</v>
      </c>
      <c r="K14" s="119" t="s">
        <v>34</v>
      </c>
      <c r="L14" s="6"/>
    </row>
    <row r="15" spans="2:12" ht="18.75" customHeight="1">
      <c r="B15" s="121" t="s">
        <v>35</v>
      </c>
      <c r="C15" s="67"/>
      <c r="D15" s="127"/>
      <c r="E15" s="120" t="s">
        <v>35</v>
      </c>
      <c r="F15" s="128"/>
      <c r="G15" s="131">
        <v>1941</v>
      </c>
      <c r="H15" s="132"/>
      <c r="I15" s="119" t="s">
        <v>239</v>
      </c>
      <c r="J15" s="133" t="s">
        <v>22</v>
      </c>
      <c r="K15" s="119" t="s">
        <v>23</v>
      </c>
      <c r="L15" s="6"/>
    </row>
    <row r="16" spans="2:12" ht="18.75" customHeight="1">
      <c r="B16" s="121" t="s">
        <v>224</v>
      </c>
      <c r="C16" s="67"/>
      <c r="D16" s="127"/>
      <c r="E16" s="120" t="s">
        <v>36</v>
      </c>
      <c r="F16" s="128"/>
      <c r="G16" s="131">
        <v>4480</v>
      </c>
      <c r="H16" s="132"/>
      <c r="I16" s="119" t="s">
        <v>37</v>
      </c>
      <c r="J16" s="133" t="s">
        <v>22</v>
      </c>
      <c r="K16" s="119" t="s">
        <v>23</v>
      </c>
      <c r="L16" s="6"/>
    </row>
    <row r="17" spans="2:12" ht="18.75" customHeight="1">
      <c r="B17" s="121" t="s">
        <v>38</v>
      </c>
      <c r="C17" s="67"/>
      <c r="D17" s="127"/>
      <c r="E17" s="120" t="s">
        <v>38</v>
      </c>
      <c r="F17" s="128"/>
      <c r="G17" s="131">
        <v>77554</v>
      </c>
      <c r="H17" s="132"/>
      <c r="I17" s="119" t="s">
        <v>240</v>
      </c>
      <c r="J17" s="133" t="s">
        <v>22</v>
      </c>
      <c r="K17" s="119" t="s">
        <v>23</v>
      </c>
      <c r="L17" s="6"/>
    </row>
    <row r="18" spans="2:12" ht="18.75" customHeight="1">
      <c r="B18" s="121"/>
      <c r="C18" s="67"/>
      <c r="D18" s="127"/>
      <c r="E18" s="120" t="s">
        <v>39</v>
      </c>
      <c r="F18" s="128"/>
      <c r="G18" s="131">
        <v>5295</v>
      </c>
      <c r="H18" s="132"/>
      <c r="I18" s="119" t="s">
        <v>241</v>
      </c>
      <c r="J18" s="133" t="s">
        <v>22</v>
      </c>
      <c r="K18" s="119" t="s">
        <v>40</v>
      </c>
      <c r="L18" s="6"/>
    </row>
    <row r="19" spans="2:12" ht="18.75" customHeight="1">
      <c r="B19" s="121"/>
      <c r="C19" s="67"/>
      <c r="D19" s="127"/>
      <c r="E19" s="120" t="s">
        <v>242</v>
      </c>
      <c r="F19" s="128"/>
      <c r="G19" s="131">
        <v>5160</v>
      </c>
      <c r="H19" s="132"/>
      <c r="I19" s="119" t="s">
        <v>243</v>
      </c>
      <c r="J19" s="133" t="s">
        <v>22</v>
      </c>
      <c r="K19" s="119" t="s">
        <v>40</v>
      </c>
      <c r="L19" s="6"/>
    </row>
    <row r="20" spans="2:12" ht="18.75" customHeight="1">
      <c r="B20" s="121"/>
      <c r="C20" s="67"/>
      <c r="D20" s="127"/>
      <c r="E20" s="120" t="s">
        <v>244</v>
      </c>
      <c r="F20" s="128"/>
      <c r="G20" s="131">
        <v>9190</v>
      </c>
      <c r="H20" s="132"/>
      <c r="I20" s="119" t="s">
        <v>245</v>
      </c>
      <c r="J20" s="133" t="s">
        <v>22</v>
      </c>
      <c r="K20" s="119" t="s">
        <v>40</v>
      </c>
      <c r="L20" s="6"/>
    </row>
    <row r="21" spans="2:12" ht="18.75" customHeight="1">
      <c r="B21" s="121"/>
      <c r="C21" s="67"/>
      <c r="D21" s="127"/>
      <c r="E21" s="134" t="s">
        <v>246</v>
      </c>
      <c r="F21" s="128"/>
      <c r="G21" s="131">
        <v>533</v>
      </c>
      <c r="H21" s="132"/>
      <c r="I21" s="119" t="s">
        <v>247</v>
      </c>
      <c r="J21" s="133" t="s">
        <v>22</v>
      </c>
      <c r="K21" s="119" t="s">
        <v>40</v>
      </c>
      <c r="L21" s="6"/>
    </row>
    <row r="22" spans="2:12" ht="18.75" customHeight="1">
      <c r="B22" s="121"/>
      <c r="C22" s="67"/>
      <c r="D22" s="127"/>
      <c r="E22" s="120" t="s">
        <v>248</v>
      </c>
      <c r="F22" s="128"/>
      <c r="G22" s="131">
        <v>3690</v>
      </c>
      <c r="H22" s="132"/>
      <c r="I22" s="119" t="s">
        <v>249</v>
      </c>
      <c r="J22" s="133" t="s">
        <v>22</v>
      </c>
      <c r="K22" s="119" t="s">
        <v>40</v>
      </c>
      <c r="L22" s="6"/>
    </row>
    <row r="23" spans="2:12" ht="18.75" customHeight="1">
      <c r="B23" s="121"/>
      <c r="C23" s="67"/>
      <c r="D23" s="127"/>
      <c r="E23" s="120" t="s">
        <v>250</v>
      </c>
      <c r="F23" s="128"/>
      <c r="G23" s="131">
        <v>7840</v>
      </c>
      <c r="H23" s="132"/>
      <c r="I23" s="119" t="s">
        <v>251</v>
      </c>
      <c r="J23" s="133" t="s">
        <v>22</v>
      </c>
      <c r="K23" s="119" t="s">
        <v>40</v>
      </c>
      <c r="L23" s="6"/>
    </row>
    <row r="24" spans="2:12" ht="18.75" customHeight="1">
      <c r="B24" s="121" t="s">
        <v>41</v>
      </c>
      <c r="C24" s="67"/>
      <c r="D24" s="127"/>
      <c r="E24" s="120" t="s">
        <v>41</v>
      </c>
      <c r="F24" s="128"/>
      <c r="G24" s="131">
        <v>3635</v>
      </c>
      <c r="H24" s="132"/>
      <c r="I24" s="119" t="s">
        <v>42</v>
      </c>
      <c r="J24" s="133" t="s">
        <v>22</v>
      </c>
      <c r="K24" s="119" t="s">
        <v>23</v>
      </c>
      <c r="L24" s="6"/>
    </row>
    <row r="25" spans="2:12" ht="18.75" customHeight="1">
      <c r="B25" s="121"/>
      <c r="C25" s="67"/>
      <c r="D25" s="127"/>
      <c r="E25" s="120" t="s">
        <v>43</v>
      </c>
      <c r="F25" s="128"/>
      <c r="G25" s="131">
        <v>2663</v>
      </c>
      <c r="H25" s="132"/>
      <c r="I25" s="119" t="s">
        <v>44</v>
      </c>
      <c r="J25" s="133" t="s">
        <v>22</v>
      </c>
      <c r="K25" s="119" t="s">
        <v>45</v>
      </c>
      <c r="L25" s="6"/>
    </row>
    <row r="26" spans="2:12" ht="18.75" customHeight="1">
      <c r="B26" s="121" t="s">
        <v>46</v>
      </c>
      <c r="C26" s="67"/>
      <c r="D26" s="127"/>
      <c r="E26" s="120" t="s">
        <v>46</v>
      </c>
      <c r="F26" s="128"/>
      <c r="G26" s="131">
        <v>11572</v>
      </c>
      <c r="H26" s="132"/>
      <c r="I26" s="119" t="s">
        <v>47</v>
      </c>
      <c r="J26" s="133" t="s">
        <v>22</v>
      </c>
      <c r="K26" s="119" t="s">
        <v>23</v>
      </c>
      <c r="L26" s="6"/>
    </row>
    <row r="27" spans="2:12" ht="18.75" customHeight="1">
      <c r="B27" s="121"/>
      <c r="C27" s="67"/>
      <c r="D27" s="127"/>
      <c r="E27" s="120" t="s">
        <v>48</v>
      </c>
      <c r="F27" s="128"/>
      <c r="G27" s="131">
        <v>3948</v>
      </c>
      <c r="H27" s="132"/>
      <c r="I27" s="119" t="s">
        <v>49</v>
      </c>
      <c r="J27" s="133" t="s">
        <v>22</v>
      </c>
      <c r="K27" s="119" t="s">
        <v>50</v>
      </c>
      <c r="L27" s="6"/>
    </row>
    <row r="28" spans="2:12" ht="18.75" customHeight="1">
      <c r="B28" s="121" t="s">
        <v>57</v>
      </c>
      <c r="C28" s="67"/>
      <c r="D28" s="127"/>
      <c r="E28" s="120" t="s">
        <v>51</v>
      </c>
      <c r="F28" s="128"/>
      <c r="G28" s="131">
        <v>8850</v>
      </c>
      <c r="H28" s="132"/>
      <c r="I28" s="119" t="s">
        <v>52</v>
      </c>
      <c r="J28" s="133" t="s">
        <v>22</v>
      </c>
      <c r="K28" s="119" t="s">
        <v>53</v>
      </c>
      <c r="L28" s="6"/>
    </row>
    <row r="29" spans="2:12" ht="18.75" customHeight="1">
      <c r="B29" s="121"/>
      <c r="C29" s="67"/>
      <c r="D29" s="127"/>
      <c r="E29" s="120" t="s">
        <v>54</v>
      </c>
      <c r="F29" s="128"/>
      <c r="G29" s="131">
        <v>4000</v>
      </c>
      <c r="H29" s="132"/>
      <c r="I29" s="119" t="s">
        <v>55</v>
      </c>
      <c r="J29" s="133" t="s">
        <v>22</v>
      </c>
      <c r="K29" s="119" t="s">
        <v>56</v>
      </c>
      <c r="L29" s="6"/>
    </row>
    <row r="30" spans="2:12" ht="18.75" customHeight="1">
      <c r="B30" s="121"/>
      <c r="C30" s="67"/>
      <c r="D30" s="127"/>
      <c r="E30" s="120" t="s">
        <v>57</v>
      </c>
      <c r="F30" s="128"/>
      <c r="G30" s="131">
        <v>39667</v>
      </c>
      <c r="H30" s="132"/>
      <c r="I30" s="119" t="s">
        <v>252</v>
      </c>
      <c r="J30" s="133" t="s">
        <v>22</v>
      </c>
      <c r="K30" s="119" t="s">
        <v>23</v>
      </c>
      <c r="L30" s="6"/>
    </row>
    <row r="31" spans="2:12" ht="18.75" customHeight="1">
      <c r="B31" s="121"/>
      <c r="C31" s="67"/>
      <c r="D31" s="127"/>
      <c r="E31" s="120" t="s">
        <v>58</v>
      </c>
      <c r="F31" s="128"/>
      <c r="G31" s="131">
        <v>24738</v>
      </c>
      <c r="H31" s="132"/>
      <c r="I31" s="119" t="s">
        <v>252</v>
      </c>
      <c r="J31" s="133" t="s">
        <v>22</v>
      </c>
      <c r="K31" s="119" t="s">
        <v>53</v>
      </c>
      <c r="L31" s="6"/>
    </row>
    <row r="32" spans="2:12" ht="18.75" customHeight="1">
      <c r="B32" s="121"/>
      <c r="C32" s="67"/>
      <c r="D32" s="127"/>
      <c r="E32" s="120" t="s">
        <v>253</v>
      </c>
      <c r="F32" s="128"/>
      <c r="G32" s="131">
        <v>5180</v>
      </c>
      <c r="H32" s="132"/>
      <c r="I32" s="119" t="s">
        <v>254</v>
      </c>
      <c r="J32" s="133" t="s">
        <v>22</v>
      </c>
      <c r="K32" s="119" t="s">
        <v>255</v>
      </c>
      <c r="L32" s="6"/>
    </row>
    <row r="33" spans="2:12" ht="18.75" customHeight="1">
      <c r="B33" s="121"/>
      <c r="C33" s="67"/>
      <c r="D33" s="127"/>
      <c r="E33" s="120" t="s">
        <v>256</v>
      </c>
      <c r="F33" s="128"/>
      <c r="G33" s="131">
        <v>3258</v>
      </c>
      <c r="H33" s="132"/>
      <c r="I33" s="119" t="s">
        <v>257</v>
      </c>
      <c r="J33" s="133" t="s">
        <v>22</v>
      </c>
      <c r="K33" s="119" t="s">
        <v>255</v>
      </c>
      <c r="L33" s="6"/>
    </row>
    <row r="34" spans="2:12" ht="18.75" customHeight="1">
      <c r="B34" s="121"/>
      <c r="C34" s="67"/>
      <c r="D34" s="127"/>
      <c r="E34" s="120" t="s">
        <v>258</v>
      </c>
      <c r="F34" s="128"/>
      <c r="G34" s="131">
        <v>3483</v>
      </c>
      <c r="H34" s="132"/>
      <c r="I34" s="119" t="s">
        <v>259</v>
      </c>
      <c r="J34" s="133" t="s">
        <v>22</v>
      </c>
      <c r="K34" s="119" t="s">
        <v>53</v>
      </c>
      <c r="L34" s="6"/>
    </row>
    <row r="35" spans="2:12" ht="18.75" customHeight="1">
      <c r="B35" s="121"/>
      <c r="C35" s="67"/>
      <c r="D35" s="127"/>
      <c r="E35" s="120" t="s">
        <v>260</v>
      </c>
      <c r="F35" s="128"/>
      <c r="G35" s="131">
        <v>2443</v>
      </c>
      <c r="H35" s="132"/>
      <c r="I35" s="119" t="s">
        <v>261</v>
      </c>
      <c r="J35" s="133" t="s">
        <v>22</v>
      </c>
      <c r="K35" s="119" t="s">
        <v>53</v>
      </c>
      <c r="L35" s="6"/>
    </row>
    <row r="36" spans="2:12" ht="18.75" customHeight="1">
      <c r="B36" s="121"/>
      <c r="C36" s="67"/>
      <c r="D36" s="127"/>
      <c r="E36" s="120" t="s">
        <v>262</v>
      </c>
      <c r="F36" s="128"/>
      <c r="G36" s="131">
        <v>3796</v>
      </c>
      <c r="H36" s="132"/>
      <c r="I36" s="119" t="s">
        <v>263</v>
      </c>
      <c r="J36" s="133" t="s">
        <v>270</v>
      </c>
      <c r="K36" s="119" t="s">
        <v>53</v>
      </c>
      <c r="L36" s="6"/>
    </row>
    <row r="37" spans="2:12" ht="18.75" customHeight="1">
      <c r="B37" s="121" t="s">
        <v>59</v>
      </c>
      <c r="C37" s="67"/>
      <c r="D37" s="127"/>
      <c r="E37" s="120" t="s">
        <v>59</v>
      </c>
      <c r="F37" s="128"/>
      <c r="G37" s="131">
        <v>3380</v>
      </c>
      <c r="H37" s="132"/>
      <c r="I37" s="119" t="s">
        <v>60</v>
      </c>
      <c r="J37" s="133" t="s">
        <v>22</v>
      </c>
      <c r="K37" s="119" t="s">
        <v>23</v>
      </c>
      <c r="L37" s="6"/>
    </row>
    <row r="38" spans="2:12" ht="18.75" customHeight="1">
      <c r="B38" s="121" t="s">
        <v>61</v>
      </c>
      <c r="C38" s="67"/>
      <c r="D38" s="127"/>
      <c r="E38" s="120" t="s">
        <v>61</v>
      </c>
      <c r="F38" s="128"/>
      <c r="G38" s="131">
        <v>18608</v>
      </c>
      <c r="H38" s="132"/>
      <c r="I38" s="119" t="s">
        <v>62</v>
      </c>
      <c r="J38" s="133" t="s">
        <v>22</v>
      </c>
      <c r="K38" s="119" t="s">
        <v>23</v>
      </c>
      <c r="L38" s="6"/>
    </row>
    <row r="39" spans="2:12" ht="18.75" customHeight="1">
      <c r="B39" s="67"/>
      <c r="C39" s="67"/>
      <c r="D39" s="127"/>
      <c r="E39" s="120" t="s">
        <v>63</v>
      </c>
      <c r="F39" s="128"/>
      <c r="G39" s="131">
        <v>1566</v>
      </c>
      <c r="H39" s="132"/>
      <c r="I39" s="119" t="s">
        <v>64</v>
      </c>
      <c r="J39" s="133" t="s">
        <v>22</v>
      </c>
      <c r="K39" s="119" t="s">
        <v>65</v>
      </c>
      <c r="L39" s="6"/>
    </row>
    <row r="40" spans="2:12" ht="18.75" customHeight="1">
      <c r="B40" s="67"/>
      <c r="C40" s="67"/>
      <c r="D40" s="127"/>
      <c r="E40" s="134" t="s">
        <v>66</v>
      </c>
      <c r="F40" s="128"/>
      <c r="G40" s="131">
        <v>323</v>
      </c>
      <c r="H40" s="132"/>
      <c r="I40" s="119" t="s">
        <v>67</v>
      </c>
      <c r="J40" s="133" t="s">
        <v>22</v>
      </c>
      <c r="K40" s="119" t="s">
        <v>65</v>
      </c>
      <c r="L40" s="6"/>
    </row>
    <row r="41" spans="1:12" ht="18.75" customHeight="1">
      <c r="A41" s="6"/>
      <c r="B41" s="121"/>
      <c r="C41" s="67"/>
      <c r="D41" s="127"/>
      <c r="E41" s="120" t="s">
        <v>68</v>
      </c>
      <c r="F41" s="128"/>
      <c r="G41" s="131">
        <v>5118</v>
      </c>
      <c r="H41" s="132"/>
      <c r="I41" s="119" t="s">
        <v>69</v>
      </c>
      <c r="J41" s="133" t="s">
        <v>22</v>
      </c>
      <c r="K41" s="119" t="s">
        <v>23</v>
      </c>
      <c r="L41" s="6"/>
    </row>
    <row r="42" spans="1:12" ht="17.25" customHeight="1">
      <c r="A42" s="6"/>
      <c r="B42" s="121"/>
      <c r="C42" s="67"/>
      <c r="D42" s="135"/>
      <c r="E42" s="136"/>
      <c r="F42" s="137"/>
      <c r="G42" s="138"/>
      <c r="H42" s="139"/>
      <c r="I42" s="119"/>
      <c r="J42" s="133"/>
      <c r="K42" s="119"/>
      <c r="L42" s="6"/>
    </row>
    <row r="43" spans="1:12" ht="15.75" customHeight="1">
      <c r="A43" s="44"/>
      <c r="B43" s="140"/>
      <c r="C43" s="140"/>
      <c r="D43" s="140"/>
      <c r="E43" s="141"/>
      <c r="F43" s="140"/>
      <c r="G43" s="140"/>
      <c r="H43" s="140"/>
      <c r="I43" s="140"/>
      <c r="J43" s="140"/>
      <c r="K43" s="142" t="s">
        <v>280</v>
      </c>
      <c r="L43" s="6"/>
    </row>
    <row r="44" spans="2:11" ht="14.25">
      <c r="B44" s="67"/>
      <c r="C44" s="67"/>
      <c r="D44" s="67"/>
      <c r="E44" s="121"/>
      <c r="F44" s="67"/>
      <c r="G44" s="67"/>
      <c r="H44" s="67"/>
      <c r="I44" s="67"/>
      <c r="J44" s="67"/>
      <c r="K44" s="67"/>
    </row>
    <row r="45" spans="2:11" ht="14.25">
      <c r="B45" s="67"/>
      <c r="C45" s="67"/>
      <c r="D45" s="67"/>
      <c r="E45" s="121"/>
      <c r="F45" s="67"/>
      <c r="G45" s="67"/>
      <c r="H45" s="67"/>
      <c r="I45" s="67"/>
      <c r="J45" s="67"/>
      <c r="K45" s="67"/>
    </row>
  </sheetData>
  <sheetProtection/>
  <printOptions/>
  <pageMargins left="0.5905511811023623" right="0.5905511811023623" top="0.7480314960629921" bottom="0.5118110236220472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今宿　新之助</dc:creator>
  <cp:keywords/>
  <dc:description/>
  <cp:lastModifiedBy>今宿　新之助</cp:lastModifiedBy>
  <cp:lastPrinted>2020-01-18T07:48:30Z</cp:lastPrinted>
  <dcterms:created xsi:type="dcterms:W3CDTF">2001-02-21T23:56:45Z</dcterms:created>
  <dcterms:modified xsi:type="dcterms:W3CDTF">2020-04-22T05:21:07Z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