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80" windowWidth="14808" windowHeight="7932" activeTab="1"/>
  </bookViews>
  <sheets>
    <sheet name="目次" sheetId="15" r:id="rId1"/>
    <sheet name="表1" sheetId="1" r:id="rId2"/>
    <sheet name="表2" sheetId="27" r:id="rId3"/>
    <sheet name="表3" sheetId="62" r:id="rId4"/>
    <sheet name="表4" sheetId="36" r:id="rId5"/>
    <sheet name="表5" sheetId="31" r:id="rId6"/>
    <sheet name="表6" sheetId="39" r:id="rId7"/>
    <sheet name="表7" sheetId="41" r:id="rId8"/>
    <sheet name="表8" sheetId="44" r:id="rId9"/>
    <sheet name="表9" sheetId="45" r:id="rId10"/>
    <sheet name="表10" sheetId="48" r:id="rId11"/>
    <sheet name="表11" sheetId="63" r:id="rId12"/>
    <sheet name="表12" sheetId="93" r:id="rId13"/>
    <sheet name="表13" sheetId="89" r:id="rId14"/>
    <sheet name="表14" sheetId="88" r:id="rId15"/>
    <sheet name="表15" sheetId="90" r:id="rId16"/>
    <sheet name="表16" sheetId="59" r:id="rId17"/>
    <sheet name="表17" sheetId="91" r:id="rId18"/>
    <sheet name="表18" sheetId="92" r:id="rId19"/>
    <sheet name="表19" sheetId="61" r:id="rId20"/>
    <sheet name="表20" sheetId="18" r:id="rId21"/>
    <sheet name="表21" sheetId="66" r:id="rId22"/>
  </sheets>
  <calcPr calcId="162913"/>
</workbook>
</file>

<file path=xl/calcChain.xml><?xml version="1.0" encoding="utf-8"?>
<calcChain xmlns="http://schemas.openxmlformats.org/spreadsheetml/2006/main">
  <c r="E4" i="44" l="1"/>
  <c r="F4" i="44"/>
  <c r="E5" i="44"/>
  <c r="F5" i="44"/>
  <c r="E6" i="44"/>
  <c r="F6" i="44"/>
  <c r="E7" i="44"/>
  <c r="F7" i="44"/>
  <c r="E8" i="44"/>
  <c r="F8" i="44"/>
  <c r="E9" i="44"/>
  <c r="F9" i="44"/>
  <c r="E10" i="44"/>
  <c r="F10" i="44"/>
  <c r="E11" i="44"/>
  <c r="F11" i="44"/>
  <c r="E12" i="44"/>
  <c r="F12" i="44"/>
  <c r="E13" i="44"/>
  <c r="F13" i="44"/>
  <c r="E14" i="44"/>
  <c r="F14" i="44"/>
  <c r="E15" i="44"/>
  <c r="F15" i="44"/>
  <c r="E16" i="44"/>
  <c r="F16" i="44"/>
  <c r="E17" i="44"/>
  <c r="F17" i="44"/>
  <c r="E18" i="44"/>
  <c r="F18" i="44"/>
  <c r="E19" i="44"/>
  <c r="F19" i="44"/>
  <c r="E20" i="44"/>
  <c r="F20" i="44"/>
  <c r="E21" i="44"/>
  <c r="F21" i="44"/>
  <c r="E22" i="44"/>
  <c r="F22" i="44"/>
  <c r="E23" i="44"/>
  <c r="F23" i="44"/>
  <c r="E24" i="44"/>
  <c r="F24" i="44"/>
  <c r="E25" i="44"/>
  <c r="F25" i="44"/>
  <c r="E26" i="44"/>
  <c r="F26" i="44"/>
  <c r="E27" i="44"/>
  <c r="F27" i="44"/>
  <c r="E28" i="44"/>
  <c r="F28" i="44"/>
</calcChain>
</file>

<file path=xl/sharedStrings.xml><?xml version="1.0" encoding="utf-8"?>
<sst xmlns="http://schemas.openxmlformats.org/spreadsheetml/2006/main" count="863" uniqueCount="273">
  <si>
    <t>項目</t>
    <rPh sb="0" eb="2">
      <t>コウモク</t>
    </rPh>
    <phoneticPr fontId="2"/>
  </si>
  <si>
    <t>事業所数</t>
  </si>
  <si>
    <t>従業者数</t>
  </si>
  <si>
    <t>製造品出荷額等</t>
  </si>
  <si>
    <t>年次</t>
    <rPh sb="0" eb="2">
      <t>ネンジ</t>
    </rPh>
    <phoneticPr fontId="1"/>
  </si>
  <si>
    <t>前年比（％）</t>
    <rPh sb="0" eb="3">
      <t>ゼンネンヒ</t>
    </rPh>
    <phoneticPr fontId="1"/>
  </si>
  <si>
    <t>（人）</t>
    <rPh sb="1" eb="2">
      <t>ヒト</t>
    </rPh>
    <phoneticPr fontId="1"/>
  </si>
  <si>
    <t>（万円）</t>
    <rPh sb="1" eb="3">
      <t>マンエン</t>
    </rPh>
    <phoneticPr fontId="1"/>
  </si>
  <si>
    <t>前年比（％）</t>
    <rPh sb="0" eb="2">
      <t>ゼンネン</t>
    </rPh>
    <phoneticPr fontId="1"/>
  </si>
  <si>
    <t xml:space="preserve">       23年</t>
    <rPh sb="9" eb="10">
      <t>ネン</t>
    </rPh>
    <phoneticPr fontId="1"/>
  </si>
  <si>
    <t xml:space="preserve">       24年</t>
    <rPh sb="9" eb="10">
      <t>ネン</t>
    </rPh>
    <phoneticPr fontId="1"/>
  </si>
  <si>
    <t>事業所数</t>
    <rPh sb="0" eb="3">
      <t>ジギョウショ</t>
    </rPh>
    <rPh sb="3" eb="4">
      <t>スウ</t>
    </rPh>
    <phoneticPr fontId="3"/>
  </si>
  <si>
    <t>姫路市</t>
    <rPh sb="0" eb="3">
      <t>ヒメジシ</t>
    </rPh>
    <phoneticPr fontId="3"/>
  </si>
  <si>
    <t>付加価値額</t>
    <rPh sb="0" eb="2">
      <t>フカ</t>
    </rPh>
    <rPh sb="2" eb="4">
      <t>カチ</t>
    </rPh>
    <phoneticPr fontId="3"/>
  </si>
  <si>
    <t>&lt;&lt; 統計表（従業者4人以上の事業所）&gt;&gt;</t>
    <phoneticPr fontId="3"/>
  </si>
  <si>
    <t>-</t>
  </si>
  <si>
    <t xml:space="preserve">       25年</t>
    <rPh sb="9" eb="10">
      <t>ネン</t>
    </rPh>
    <phoneticPr fontId="1"/>
  </si>
  <si>
    <t>注1 ：姫路市は、平成18年3月27日に家島町、夢前町、香寺町及び安富町と合併しましたが、合併以前の調査結果については、</t>
    <rPh sb="0" eb="1">
      <t>チュウ</t>
    </rPh>
    <rPh sb="4" eb="7">
      <t>ヒメジシ</t>
    </rPh>
    <phoneticPr fontId="3"/>
  </si>
  <si>
    <t>　　　　合併した4町の数値を含んでいません。</t>
    <phoneticPr fontId="3"/>
  </si>
  <si>
    <t xml:space="preserve">注2 ：平成19年調査において、脱漏事業所及び構内請負事業所の捕捉作業を行ったため、「事業所数」及び 「従業者数」の
　　　　 </t>
    <rPh sb="0" eb="1">
      <t>チュウ</t>
    </rPh>
    <phoneticPr fontId="3"/>
  </si>
  <si>
    <t xml:space="preserve">        対前年増減率は、当該捕捉事業所を除いて算出しています。</t>
    <phoneticPr fontId="3"/>
  </si>
  <si>
    <t>注3 ：平成19年調査において、脱漏事業所及び構内請負事業所の捕捉作業を実施したこと、また、調査項目を追加したため、
　　　　　　</t>
    <rPh sb="0" eb="1">
      <t>チュウ</t>
    </rPh>
    <phoneticPr fontId="3"/>
  </si>
  <si>
    <t>　　　　「製造品出荷額等」と「付加価値額」は前年の数値とは接続しません。</t>
    <phoneticPr fontId="3"/>
  </si>
  <si>
    <t>表1．主要項目（事業所数、従業者数、製造品出荷額等及び付加価値額）の推移（従業者数4人以上の事業所）</t>
    <rPh sb="0" eb="1">
      <t>ヒョウ</t>
    </rPh>
    <rPh sb="8" eb="11">
      <t>ジギョウショ</t>
    </rPh>
    <rPh sb="11" eb="12">
      <t>スウ</t>
    </rPh>
    <rPh sb="13" eb="16">
      <t>ジュウギョウシャ</t>
    </rPh>
    <rPh sb="16" eb="17">
      <t>スウ</t>
    </rPh>
    <rPh sb="18" eb="21">
      <t>セイゾウヒン</t>
    </rPh>
    <rPh sb="21" eb="23">
      <t>シュッカ</t>
    </rPh>
    <rPh sb="23" eb="24">
      <t>ガク</t>
    </rPh>
    <rPh sb="24" eb="25">
      <t>トウ</t>
    </rPh>
    <rPh sb="25" eb="26">
      <t>オヨ</t>
    </rPh>
    <rPh sb="27" eb="29">
      <t>フカ</t>
    </rPh>
    <rPh sb="29" eb="31">
      <t>カチ</t>
    </rPh>
    <rPh sb="31" eb="32">
      <t>ガク</t>
    </rPh>
    <rPh sb="34" eb="36">
      <t>スイイ</t>
    </rPh>
    <rPh sb="37" eb="41">
      <t>ジュウギョウシャスウ</t>
    </rPh>
    <rPh sb="42" eb="43">
      <t>ヒト</t>
    </rPh>
    <rPh sb="43" eb="45">
      <t>イジョウ</t>
    </rPh>
    <rPh sb="46" eb="49">
      <t>ジギョウショ</t>
    </rPh>
    <phoneticPr fontId="1"/>
  </si>
  <si>
    <t>全　国</t>
    <rPh sb="0" eb="1">
      <t>ゼン</t>
    </rPh>
    <rPh sb="2" eb="3">
      <t>クニ</t>
    </rPh>
    <phoneticPr fontId="3"/>
  </si>
  <si>
    <t>兵　庫　県</t>
    <rPh sb="0" eb="1">
      <t>ヘイ</t>
    </rPh>
    <rPh sb="2" eb="3">
      <t>コ</t>
    </rPh>
    <rPh sb="4" eb="5">
      <t>ケン</t>
    </rPh>
    <phoneticPr fontId="3"/>
  </si>
  <si>
    <t>構成比（％）</t>
    <rPh sb="0" eb="3">
      <t>コウセイヒ</t>
    </rPh>
    <phoneticPr fontId="3"/>
  </si>
  <si>
    <t xml:space="preserve">        当該捕捉事業所を除いて算出しています。</t>
    <phoneticPr fontId="3"/>
  </si>
  <si>
    <t xml:space="preserve">注1 ：平成19年調査において、脱漏事業所及び構内請負事業所の捕捉作業を行ったため、「事業所数」及び 「従業者数」の対前年増減率は、
　　　　 </t>
    <rPh sb="0" eb="1">
      <t>チュウ</t>
    </rPh>
    <phoneticPr fontId="3"/>
  </si>
  <si>
    <t>　　　　「付加価値額」は前年の数値とは接続しません。</t>
    <phoneticPr fontId="3"/>
  </si>
  <si>
    <t>注2 ：平成19年調査において、脱漏事業所及び構内請負事業所の捕捉作業を実施したこと、また、調査項目を追加したため、「製造品出荷額等」と
　　　　　　</t>
    <rPh sb="0" eb="1">
      <t>チュウ</t>
    </rPh>
    <phoneticPr fontId="3"/>
  </si>
  <si>
    <t>09</t>
  </si>
  <si>
    <t>対前年増減率（％）</t>
    <rPh sb="0" eb="1">
      <t>タイ</t>
    </rPh>
    <rPh sb="1" eb="3">
      <t>ゼンネン</t>
    </rPh>
    <rPh sb="3" eb="5">
      <t>ゾウゲン</t>
    </rPh>
    <rPh sb="5" eb="6">
      <t>リツ</t>
    </rPh>
    <phoneticPr fontId="3"/>
  </si>
  <si>
    <t>構成比（％）</t>
    <rPh sb="0" eb="2">
      <t>コウセイ</t>
    </rPh>
    <rPh sb="2" eb="3">
      <t>ヒ</t>
    </rPh>
    <phoneticPr fontId="3"/>
  </si>
  <si>
    <t>総　　数</t>
    <rPh sb="0" eb="1">
      <t>フサ</t>
    </rPh>
    <rPh sb="3" eb="4">
      <t>スウ</t>
    </rPh>
    <phoneticPr fontId="14"/>
  </si>
  <si>
    <t>実　数</t>
    <rPh sb="0" eb="1">
      <t>ジツ</t>
    </rPh>
    <rPh sb="2" eb="3">
      <t>スウ</t>
    </rPh>
    <phoneticPr fontId="3"/>
  </si>
  <si>
    <t>食料品</t>
    <rPh sb="0" eb="3">
      <t>ショクリョウヒン</t>
    </rPh>
    <phoneticPr fontId="1"/>
  </si>
  <si>
    <t>飲料・たばこ</t>
    <rPh sb="0" eb="2">
      <t>インリョウ</t>
    </rPh>
    <phoneticPr fontId="1"/>
  </si>
  <si>
    <t>繊維</t>
    <rPh sb="0" eb="2">
      <t>センイ</t>
    </rPh>
    <phoneticPr fontId="1"/>
  </si>
  <si>
    <t>木材・木製品</t>
    <rPh sb="0" eb="2">
      <t>モクザイ</t>
    </rPh>
    <rPh sb="3" eb="6">
      <t>モクセイヒン</t>
    </rPh>
    <phoneticPr fontId="1"/>
  </si>
  <si>
    <t>家具・装備品</t>
    <rPh sb="0" eb="2">
      <t>カグ</t>
    </rPh>
    <rPh sb="3" eb="6">
      <t>ソウビヒン</t>
    </rPh>
    <phoneticPr fontId="1"/>
  </si>
  <si>
    <t>パルプ・紙</t>
    <rPh sb="4" eb="5">
      <t>カミ</t>
    </rPh>
    <phoneticPr fontId="1"/>
  </si>
  <si>
    <t>印刷</t>
    <rPh sb="0" eb="2">
      <t>インサツ</t>
    </rPh>
    <phoneticPr fontId="1"/>
  </si>
  <si>
    <t>化学</t>
    <rPh sb="0" eb="2">
      <t>カガク</t>
    </rPh>
    <phoneticPr fontId="1"/>
  </si>
  <si>
    <t>石油・石炭製品</t>
    <rPh sb="0" eb="2">
      <t>セキユ</t>
    </rPh>
    <rPh sb="3" eb="5">
      <t>セキタン</t>
    </rPh>
    <rPh sb="5" eb="7">
      <t>セイヒン</t>
    </rPh>
    <phoneticPr fontId="1"/>
  </si>
  <si>
    <t>プラスチック製品</t>
    <rPh sb="6" eb="8">
      <t>セイヒン</t>
    </rPh>
    <phoneticPr fontId="1"/>
  </si>
  <si>
    <t>ゴム製品</t>
    <rPh sb="2" eb="4">
      <t>セイヒン</t>
    </rPh>
    <phoneticPr fontId="1"/>
  </si>
  <si>
    <t>なめし革・同製品</t>
    <rPh sb="3" eb="4">
      <t>カワ</t>
    </rPh>
    <rPh sb="5" eb="8">
      <t>ドウセイヒン</t>
    </rPh>
    <phoneticPr fontId="1"/>
  </si>
  <si>
    <t>窯業・土石製品</t>
    <rPh sb="0" eb="2">
      <t>ヨウギョウ</t>
    </rPh>
    <rPh sb="3" eb="4">
      <t>ツチ</t>
    </rPh>
    <rPh sb="4" eb="5">
      <t>イシ</t>
    </rPh>
    <rPh sb="5" eb="7">
      <t>セイヒン</t>
    </rPh>
    <phoneticPr fontId="1"/>
  </si>
  <si>
    <t>鉄鋼</t>
    <rPh sb="0" eb="2">
      <t>テッコウ</t>
    </rPh>
    <phoneticPr fontId="1"/>
  </si>
  <si>
    <t>非鉄金属</t>
    <rPh sb="0" eb="1">
      <t>ヒ</t>
    </rPh>
    <rPh sb="1" eb="2">
      <t>テツ</t>
    </rPh>
    <rPh sb="2" eb="4">
      <t>キンゾク</t>
    </rPh>
    <phoneticPr fontId="1"/>
  </si>
  <si>
    <t>金属製品</t>
    <rPh sb="0" eb="2">
      <t>キンゾク</t>
    </rPh>
    <rPh sb="2" eb="4">
      <t>セイヒン</t>
    </rPh>
    <phoneticPr fontId="1"/>
  </si>
  <si>
    <t>はん用機械</t>
    <rPh sb="2" eb="3">
      <t>ヨウ</t>
    </rPh>
    <rPh sb="3" eb="5">
      <t>キカイ</t>
    </rPh>
    <phoneticPr fontId="1"/>
  </si>
  <si>
    <t>生産用機械</t>
    <rPh sb="0" eb="3">
      <t>セイサンヨウ</t>
    </rPh>
    <rPh sb="3" eb="5">
      <t>キカイ</t>
    </rPh>
    <phoneticPr fontId="1"/>
  </si>
  <si>
    <t>業務用機械</t>
    <rPh sb="0" eb="3">
      <t>ギョウムヨウ</t>
    </rPh>
    <rPh sb="3" eb="5">
      <t>キカイ</t>
    </rPh>
    <phoneticPr fontId="1"/>
  </si>
  <si>
    <t>電子・デバイス</t>
    <rPh sb="0" eb="2">
      <t>デンシ</t>
    </rPh>
    <phoneticPr fontId="1"/>
  </si>
  <si>
    <t>電気機械</t>
    <rPh sb="0" eb="2">
      <t>デンキ</t>
    </rPh>
    <rPh sb="2" eb="4">
      <t>キカイ</t>
    </rPh>
    <phoneticPr fontId="1"/>
  </si>
  <si>
    <t>情報通信機械</t>
    <rPh sb="0" eb="2">
      <t>ジョウホウ</t>
    </rPh>
    <rPh sb="2" eb="4">
      <t>ツウシン</t>
    </rPh>
    <rPh sb="4" eb="6">
      <t>キカイ</t>
    </rPh>
    <phoneticPr fontId="1"/>
  </si>
  <si>
    <t>輸送用機械</t>
    <rPh sb="0" eb="3">
      <t>ユソウヨウ</t>
    </rPh>
    <rPh sb="3" eb="5">
      <t>キカイ</t>
    </rPh>
    <phoneticPr fontId="1"/>
  </si>
  <si>
    <t>その他</t>
    <rPh sb="2" eb="3">
      <t>タ</t>
    </rPh>
    <phoneticPr fontId="1"/>
  </si>
  <si>
    <t>小計（4～29人）</t>
    <rPh sb="0" eb="2">
      <t>ショウケイ</t>
    </rPh>
    <rPh sb="7" eb="8">
      <t>ヒト</t>
    </rPh>
    <phoneticPr fontId="3"/>
  </si>
  <si>
    <t>小計（30人 ～）</t>
    <rPh sb="0" eb="2">
      <t>ショウケイ</t>
    </rPh>
    <rPh sb="5" eb="6">
      <t>ヒト</t>
    </rPh>
    <phoneticPr fontId="3"/>
  </si>
  <si>
    <t>従業者規模</t>
    <rPh sb="0" eb="3">
      <t>ジュウギョウシャ</t>
    </rPh>
    <rPh sb="3" eb="5">
      <t>キボ</t>
    </rPh>
    <phoneticPr fontId="3"/>
  </si>
  <si>
    <t>総            数</t>
    <rPh sb="0" eb="1">
      <t>フサ</t>
    </rPh>
    <rPh sb="13" eb="14">
      <t>スウ</t>
    </rPh>
    <phoneticPr fontId="14"/>
  </si>
  <si>
    <t>総数</t>
    <rPh sb="0" eb="2">
      <t>ソウスウ</t>
    </rPh>
    <phoneticPr fontId="3"/>
  </si>
  <si>
    <t>正社員、正職員等</t>
    <rPh sb="0" eb="3">
      <t>セイシャイン</t>
    </rPh>
    <rPh sb="4" eb="7">
      <t>セイショクイン</t>
    </rPh>
    <rPh sb="7" eb="8">
      <t>トウ</t>
    </rPh>
    <phoneticPr fontId="3"/>
  </si>
  <si>
    <t>パート・アルバイト等</t>
    <rPh sb="9" eb="10">
      <t>トウ</t>
    </rPh>
    <phoneticPr fontId="3"/>
  </si>
  <si>
    <t>出向・派遣受入者</t>
    <rPh sb="0" eb="2">
      <t>シュッコウ</t>
    </rPh>
    <rPh sb="3" eb="5">
      <t>ハケン</t>
    </rPh>
    <rPh sb="5" eb="7">
      <t>ウケイレ</t>
    </rPh>
    <rPh sb="7" eb="8">
      <t>シャ</t>
    </rPh>
    <phoneticPr fontId="3"/>
  </si>
  <si>
    <t>（人）</t>
    <rPh sb="1" eb="2">
      <t>ヒト</t>
    </rPh>
    <phoneticPr fontId="3"/>
  </si>
  <si>
    <t>実数</t>
    <rPh sb="0" eb="2">
      <t>ジッスウ</t>
    </rPh>
    <phoneticPr fontId="3"/>
  </si>
  <si>
    <t>男（人）</t>
    <rPh sb="0" eb="1">
      <t>オトコ</t>
    </rPh>
    <rPh sb="2" eb="3">
      <t>ヒト</t>
    </rPh>
    <phoneticPr fontId="3"/>
  </si>
  <si>
    <t>女（人）</t>
    <rPh sb="0" eb="1">
      <t>オンナ</t>
    </rPh>
    <rPh sb="2" eb="3">
      <t>ヒト</t>
    </rPh>
    <phoneticPr fontId="3"/>
  </si>
  <si>
    <t>構成比
（％）</t>
    <rPh sb="0" eb="3">
      <t>コウセイヒ</t>
    </rPh>
    <phoneticPr fontId="3"/>
  </si>
  <si>
    <t>内　訳</t>
    <rPh sb="0" eb="1">
      <t>ウチ</t>
    </rPh>
    <rPh sb="2" eb="3">
      <t>ヤク</t>
    </rPh>
    <phoneticPr fontId="3"/>
  </si>
  <si>
    <t>金　額
（万円）</t>
    <rPh sb="0" eb="1">
      <t>キン</t>
    </rPh>
    <rPh sb="2" eb="3">
      <t>ガク</t>
    </rPh>
    <rPh sb="5" eb="7">
      <t>マンエン</t>
    </rPh>
    <phoneticPr fontId="3"/>
  </si>
  <si>
    <t>金額
（万円）</t>
    <rPh sb="0" eb="2">
      <t>キンガク</t>
    </rPh>
    <rPh sb="4" eb="6">
      <t>マンエン</t>
    </rPh>
    <phoneticPr fontId="3"/>
  </si>
  <si>
    <t>年初比（％）</t>
    <rPh sb="0" eb="2">
      <t>ネンショ</t>
    </rPh>
    <rPh sb="2" eb="3">
      <t>ヒ</t>
    </rPh>
    <phoneticPr fontId="3"/>
  </si>
  <si>
    <t>在庫額（総額）</t>
    <rPh sb="0" eb="2">
      <t>ザイコ</t>
    </rPh>
    <rPh sb="2" eb="3">
      <t>ガク</t>
    </rPh>
    <rPh sb="4" eb="6">
      <t>ソウガク</t>
    </rPh>
    <phoneticPr fontId="3"/>
  </si>
  <si>
    <t>年初（万円）</t>
    <rPh sb="0" eb="2">
      <t>ネンショ</t>
    </rPh>
    <rPh sb="3" eb="5">
      <t>マンエン</t>
    </rPh>
    <phoneticPr fontId="3"/>
  </si>
  <si>
    <t>年末（万円）</t>
    <rPh sb="0" eb="2">
      <t>ネンマツ</t>
    </rPh>
    <rPh sb="3" eb="5">
      <t>マンエン</t>
    </rPh>
    <phoneticPr fontId="3"/>
  </si>
  <si>
    <t>金額（万円）</t>
    <rPh sb="0" eb="2">
      <t>キンガク</t>
    </rPh>
    <rPh sb="3" eb="5">
      <t>マンエン</t>
    </rPh>
    <phoneticPr fontId="3"/>
  </si>
  <si>
    <t>有形固定資産投資総額</t>
    <rPh sb="0" eb="2">
      <t>ユウケイ</t>
    </rPh>
    <rPh sb="2" eb="4">
      <t>コテイ</t>
    </rPh>
    <rPh sb="4" eb="6">
      <t>シサン</t>
    </rPh>
    <rPh sb="6" eb="8">
      <t>トウシ</t>
    </rPh>
    <rPh sb="8" eb="10">
      <t>ソウガク</t>
    </rPh>
    <phoneticPr fontId="3"/>
  </si>
  <si>
    <t>有形固定資産現在高</t>
    <rPh sb="0" eb="2">
      <t>ユウケイ</t>
    </rPh>
    <rPh sb="2" eb="4">
      <t>コテイ</t>
    </rPh>
    <rPh sb="4" eb="6">
      <t>シサン</t>
    </rPh>
    <rPh sb="6" eb="8">
      <t>ゲンザイ</t>
    </rPh>
    <rPh sb="8" eb="9">
      <t>タカ</t>
    </rPh>
    <phoneticPr fontId="3"/>
  </si>
  <si>
    <t>産　業　分　類</t>
    <rPh sb="0" eb="1">
      <t>サン</t>
    </rPh>
    <rPh sb="2" eb="3">
      <t>ギョウ</t>
    </rPh>
    <rPh sb="4" eb="5">
      <t>ブン</t>
    </rPh>
    <rPh sb="6" eb="7">
      <t>タグイ</t>
    </rPh>
    <phoneticPr fontId="3"/>
  </si>
  <si>
    <t>事業
所数</t>
    <rPh sb="0" eb="2">
      <t>ジギョウ</t>
    </rPh>
    <rPh sb="3" eb="4">
      <t>ショ</t>
    </rPh>
    <rPh sb="4" eb="5">
      <t>スウ</t>
    </rPh>
    <phoneticPr fontId="3"/>
  </si>
  <si>
    <t>延建築
面積
（㎡）</t>
    <rPh sb="0" eb="1">
      <t>ノ</t>
    </rPh>
    <rPh sb="1" eb="3">
      <t>ケンチク</t>
    </rPh>
    <rPh sb="4" eb="6">
      <t>メンセキ</t>
    </rPh>
    <phoneticPr fontId="3"/>
  </si>
  <si>
    <t>工業用水道</t>
    <rPh sb="0" eb="2">
      <t>コウギョウ</t>
    </rPh>
    <rPh sb="2" eb="5">
      <t>ヨウスイドウ</t>
    </rPh>
    <phoneticPr fontId="3"/>
  </si>
  <si>
    <t>上水道</t>
    <rPh sb="0" eb="1">
      <t>ジョウ</t>
    </rPh>
    <rPh sb="1" eb="3">
      <t>スイドウ</t>
    </rPh>
    <phoneticPr fontId="3"/>
  </si>
  <si>
    <t>井戸水</t>
    <rPh sb="0" eb="3">
      <t>イドミズ</t>
    </rPh>
    <phoneticPr fontId="3"/>
  </si>
  <si>
    <t>その他の淡水</t>
    <rPh sb="2" eb="3">
      <t>タ</t>
    </rPh>
    <rPh sb="4" eb="6">
      <t>タンスイ</t>
    </rPh>
    <phoneticPr fontId="3"/>
  </si>
  <si>
    <t>総　用　水　量</t>
    <rPh sb="0" eb="1">
      <t>ソウ</t>
    </rPh>
    <rPh sb="2" eb="3">
      <t>ヨウ</t>
    </rPh>
    <rPh sb="4" eb="5">
      <t>ミズ</t>
    </rPh>
    <rPh sb="6" eb="7">
      <t>リョウ</t>
    </rPh>
    <phoneticPr fontId="3"/>
  </si>
  <si>
    <t>水
源
別</t>
    <rPh sb="0" eb="1">
      <t>ミズ</t>
    </rPh>
    <rPh sb="2" eb="3">
      <t>ゴン</t>
    </rPh>
    <rPh sb="4" eb="5">
      <t>ベツ</t>
    </rPh>
    <phoneticPr fontId="3"/>
  </si>
  <si>
    <t>対前年増減率（％）</t>
    <rPh sb="0" eb="3">
      <t>タイゼンネン</t>
    </rPh>
    <rPh sb="3" eb="4">
      <t>ゾウ</t>
    </rPh>
    <rPh sb="4" eb="5">
      <t>ゲン</t>
    </rPh>
    <rPh sb="5" eb="6">
      <t>リツ</t>
    </rPh>
    <phoneticPr fontId="3"/>
  </si>
  <si>
    <t>城東</t>
  </si>
  <si>
    <t>東</t>
  </si>
  <si>
    <t>白鷺</t>
  </si>
  <si>
    <t>船場</t>
  </si>
  <si>
    <t>城西</t>
  </si>
  <si>
    <t>広峰</t>
  </si>
  <si>
    <t>城北</t>
  </si>
  <si>
    <t>城乾</t>
  </si>
  <si>
    <t>野里</t>
  </si>
  <si>
    <t>砥堀</t>
  </si>
  <si>
    <t>水上</t>
  </si>
  <si>
    <t>増位</t>
  </si>
  <si>
    <t>安室東</t>
  </si>
  <si>
    <t>安室</t>
  </si>
  <si>
    <t>高岡</t>
  </si>
  <si>
    <t>高岡西</t>
  </si>
  <si>
    <t>荒川</t>
  </si>
  <si>
    <t>手柄</t>
  </si>
  <si>
    <t>城陽</t>
  </si>
  <si>
    <t>白浜</t>
  </si>
  <si>
    <t>妻鹿</t>
  </si>
  <si>
    <t>高浜</t>
  </si>
  <si>
    <t>飾磨</t>
  </si>
  <si>
    <t>津田</t>
  </si>
  <si>
    <t>英賀保</t>
  </si>
  <si>
    <t>広畑</t>
  </si>
  <si>
    <t>広畑第二</t>
  </si>
  <si>
    <t>八幡</t>
    <rPh sb="0" eb="2">
      <t>ヤハタ</t>
    </rPh>
    <phoneticPr fontId="1"/>
  </si>
  <si>
    <t>大津</t>
  </si>
  <si>
    <t>南大津</t>
  </si>
  <si>
    <t>大津茂</t>
  </si>
  <si>
    <t>網干</t>
  </si>
  <si>
    <t>網干西</t>
  </si>
  <si>
    <t>旭陽</t>
  </si>
  <si>
    <t>勝原</t>
  </si>
  <si>
    <t>余部</t>
  </si>
  <si>
    <t>八木</t>
  </si>
  <si>
    <t>糸引</t>
  </si>
  <si>
    <t>曽左</t>
  </si>
  <si>
    <t>峰相</t>
  </si>
  <si>
    <t>白鳥</t>
  </si>
  <si>
    <t>青山</t>
  </si>
  <si>
    <t>太市</t>
  </si>
  <si>
    <t>四郷</t>
  </si>
  <si>
    <t>別所</t>
    <rPh sb="0" eb="2">
      <t>ベッショ</t>
    </rPh>
    <phoneticPr fontId="1"/>
  </si>
  <si>
    <t>御国野</t>
  </si>
  <si>
    <t>花田</t>
  </si>
  <si>
    <t>谷外</t>
  </si>
  <si>
    <t>谷内</t>
  </si>
  <si>
    <t>豊富</t>
  </si>
  <si>
    <t>山田</t>
  </si>
  <si>
    <t>船津</t>
  </si>
  <si>
    <t>的形</t>
  </si>
  <si>
    <t>大塩</t>
  </si>
  <si>
    <t>林田</t>
  </si>
  <si>
    <t>伊勢</t>
  </si>
  <si>
    <t>家島</t>
  </si>
  <si>
    <t>坊勢</t>
  </si>
  <si>
    <t>置塩</t>
  </si>
  <si>
    <t>古知</t>
  </si>
  <si>
    <t>前之庄</t>
  </si>
  <si>
    <t>莇野</t>
  </si>
  <si>
    <t>上菅</t>
  </si>
  <si>
    <t>菅生</t>
  </si>
  <si>
    <t>香呂</t>
  </si>
  <si>
    <t>中寺</t>
  </si>
  <si>
    <t>香呂南</t>
  </si>
  <si>
    <t>安富南</t>
  </si>
  <si>
    <t>安富北</t>
  </si>
  <si>
    <t>従業者数（人）</t>
    <rPh sb="0" eb="3">
      <t>ジュウギョウシャ</t>
    </rPh>
    <rPh sb="3" eb="4">
      <t>スウ</t>
    </rPh>
    <rPh sb="5" eb="6">
      <t>ヒト</t>
    </rPh>
    <phoneticPr fontId="3"/>
  </si>
  <si>
    <t>製造品出荷額等（万円）</t>
    <rPh sb="0" eb="3">
      <t>セイゾウヒン</t>
    </rPh>
    <rPh sb="3" eb="6">
      <t>シュッカガク</t>
    </rPh>
    <rPh sb="6" eb="7">
      <t>トウ</t>
    </rPh>
    <rPh sb="8" eb="10">
      <t>マンエン</t>
    </rPh>
    <phoneticPr fontId="3"/>
  </si>
  <si>
    <t>産業分類</t>
    <rPh sb="0" eb="4">
      <t>サンギョウブンルイ</t>
    </rPh>
    <phoneticPr fontId="3"/>
  </si>
  <si>
    <t>事業所数の最も多い小学校の校区</t>
    <rPh sb="0" eb="3">
      <t>ジギョウショ</t>
    </rPh>
    <rPh sb="3" eb="4">
      <t>スウ</t>
    </rPh>
    <rPh sb="5" eb="6">
      <t>モット</t>
    </rPh>
    <rPh sb="7" eb="8">
      <t>オオ</t>
    </rPh>
    <rPh sb="9" eb="12">
      <t>ショウガッコウ</t>
    </rPh>
    <rPh sb="13" eb="15">
      <t>コウク</t>
    </rPh>
    <phoneticPr fontId="3"/>
  </si>
  <si>
    <t>注1 ：事業所数が同数の場合は並記しています。</t>
    <rPh sb="4" eb="7">
      <t>ジギョウショ</t>
    </rPh>
    <rPh sb="7" eb="8">
      <t>スウ</t>
    </rPh>
    <rPh sb="9" eb="11">
      <t>ドウスウ</t>
    </rPh>
    <rPh sb="12" eb="14">
      <t>バアイ</t>
    </rPh>
    <phoneticPr fontId="3"/>
  </si>
  <si>
    <t>　　</t>
    <phoneticPr fontId="3"/>
  </si>
  <si>
    <t>（百万円）</t>
    <rPh sb="1" eb="2">
      <t>ヒャク</t>
    </rPh>
    <rPh sb="2" eb="4">
      <t>マンエン</t>
    </rPh>
    <phoneticPr fontId="1"/>
  </si>
  <si>
    <t>敷地面積
（㎡）</t>
    <rPh sb="0" eb="2">
      <t>シキチ</t>
    </rPh>
    <rPh sb="2" eb="4">
      <t>メンセキ</t>
    </rPh>
    <phoneticPr fontId="3"/>
  </si>
  <si>
    <t>建築面積
（㎡）</t>
    <rPh sb="0" eb="2">
      <t>ケンチク</t>
    </rPh>
    <rPh sb="2" eb="4">
      <t>メンセキ</t>
    </rPh>
    <phoneticPr fontId="3"/>
  </si>
  <si>
    <t>1事業所当たりの敷地面積（㎡）</t>
    <rPh sb="1" eb="4">
      <t>ジギョウショ</t>
    </rPh>
    <rPh sb="4" eb="5">
      <t>ア</t>
    </rPh>
    <rPh sb="8" eb="10">
      <t>シキチ</t>
    </rPh>
    <rPh sb="10" eb="12">
      <t>メンセキ</t>
    </rPh>
    <phoneticPr fontId="3"/>
  </si>
  <si>
    <t>付加価値額
（万円）</t>
    <rPh sb="0" eb="5">
      <t>フカカチガク</t>
    </rPh>
    <rPh sb="7" eb="9">
      <t>マンエン</t>
    </rPh>
    <phoneticPr fontId="3"/>
  </si>
  <si>
    <t>別所</t>
  </si>
  <si>
    <t>　300  人  以 上</t>
    <rPh sb="6" eb="7">
      <t>ヒト</t>
    </rPh>
    <rPh sb="9" eb="10">
      <t>イ</t>
    </rPh>
    <rPh sb="11" eb="12">
      <t>ウエ</t>
    </rPh>
    <phoneticPr fontId="3"/>
  </si>
  <si>
    <t>　20  　～ 　29人</t>
    <rPh sb="11" eb="12">
      <t>ヒト</t>
    </rPh>
    <phoneticPr fontId="3"/>
  </si>
  <si>
    <t>　10  　～   19人</t>
    <rPh sb="12" eb="13">
      <t>ヒト</t>
    </rPh>
    <phoneticPr fontId="3"/>
  </si>
  <si>
    <t>　  4　  ～ 　 9人</t>
    <rPh sb="12" eb="13">
      <t>ヒト</t>
    </rPh>
    <phoneticPr fontId="3"/>
  </si>
  <si>
    <t>　  30　～　 99人</t>
    <rPh sb="11" eb="12">
      <t>ヒト</t>
    </rPh>
    <phoneticPr fontId="3"/>
  </si>
  <si>
    <t>　100　～  299人</t>
    <rPh sb="11" eb="12">
      <t>ヒト</t>
    </rPh>
    <phoneticPr fontId="3"/>
  </si>
  <si>
    <t xml:space="preserve">       26年</t>
    <rPh sb="9" eb="10">
      <t>ネン</t>
    </rPh>
    <phoneticPr fontId="1"/>
  </si>
  <si>
    <t>1人当たり金額（万円）</t>
    <rPh sb="1" eb="2">
      <t>ヒト</t>
    </rPh>
    <rPh sb="2" eb="3">
      <t>ア</t>
    </rPh>
    <rPh sb="5" eb="7">
      <t>キンガク</t>
    </rPh>
    <rPh sb="8" eb="10">
      <t>マンエン</t>
    </rPh>
    <phoneticPr fontId="3"/>
  </si>
  <si>
    <t>△3.1</t>
  </si>
  <si>
    <t>△6.5</t>
  </si>
  <si>
    <t>△1.5</t>
  </si>
  <si>
    <t>△1.3</t>
  </si>
  <si>
    <t>1.1</t>
  </si>
  <si>
    <t>△1.9</t>
  </si>
  <si>
    <t>2.7</t>
  </si>
  <si>
    <t>2.0</t>
  </si>
  <si>
    <t>17.8</t>
  </si>
  <si>
    <t>9.1</t>
  </si>
  <si>
    <t>△2.4</t>
  </si>
  <si>
    <t>5.4</t>
  </si>
  <si>
    <t>26.4</t>
  </si>
  <si>
    <t>8.4</t>
  </si>
  <si>
    <t>△18.0</t>
  </si>
  <si>
    <t>23.1</t>
  </si>
  <si>
    <t>事業所数</t>
    <rPh sb="0" eb="3">
      <t>ジギョウショ</t>
    </rPh>
    <rPh sb="3" eb="4">
      <t>スウ</t>
    </rPh>
    <phoneticPr fontId="19"/>
  </si>
  <si>
    <t>従業者数</t>
    <rPh sb="0" eb="1">
      <t>ジュウ</t>
    </rPh>
    <rPh sb="1" eb="4">
      <t>ギョウシャスウ</t>
    </rPh>
    <phoneticPr fontId="19"/>
  </si>
  <si>
    <t>総　数</t>
    <rPh sb="0" eb="1">
      <t>フサ</t>
    </rPh>
    <rPh sb="2" eb="3">
      <t>スウ</t>
    </rPh>
    <phoneticPr fontId="3"/>
  </si>
  <si>
    <t xml:space="preserve"> 姫路市</t>
    <phoneticPr fontId="3"/>
  </si>
  <si>
    <t xml:space="preserve"> 相生市</t>
    <phoneticPr fontId="3"/>
  </si>
  <si>
    <t xml:space="preserve"> 加古川市</t>
    <phoneticPr fontId="3"/>
  </si>
  <si>
    <t xml:space="preserve"> 赤穂市</t>
    <phoneticPr fontId="3"/>
  </si>
  <si>
    <t xml:space="preserve"> 高砂市</t>
    <phoneticPr fontId="3"/>
  </si>
  <si>
    <t xml:space="preserve"> 宍粟市</t>
    <phoneticPr fontId="3"/>
  </si>
  <si>
    <t xml:space="preserve"> たつの市</t>
    <phoneticPr fontId="3"/>
  </si>
  <si>
    <t xml:space="preserve"> 稲美町</t>
    <phoneticPr fontId="3"/>
  </si>
  <si>
    <t xml:space="preserve"> 播磨町</t>
    <phoneticPr fontId="3"/>
  </si>
  <si>
    <t xml:space="preserve"> 市川町</t>
    <phoneticPr fontId="3"/>
  </si>
  <si>
    <t xml:space="preserve"> 福崎町</t>
    <phoneticPr fontId="3"/>
  </si>
  <si>
    <t xml:space="preserve"> 神河町</t>
    <phoneticPr fontId="3"/>
  </si>
  <si>
    <t xml:space="preserve"> 太子町</t>
    <phoneticPr fontId="3"/>
  </si>
  <si>
    <t xml:space="preserve"> 上郡町</t>
    <phoneticPr fontId="3"/>
  </si>
  <si>
    <t xml:space="preserve"> 佐用町</t>
    <phoneticPr fontId="3"/>
  </si>
  <si>
    <t>製造品出荷額等（万円）</t>
    <rPh sb="0" eb="3">
      <t>セイゾウヒン</t>
    </rPh>
    <rPh sb="3" eb="5">
      <t>シュッカ</t>
    </rPh>
    <rPh sb="5" eb="6">
      <t>ガク</t>
    </rPh>
    <rPh sb="6" eb="7">
      <t>ナド</t>
    </rPh>
    <rPh sb="8" eb="10">
      <t>マンエン</t>
    </rPh>
    <phoneticPr fontId="19"/>
  </si>
  <si>
    <t>付加価値額（万円）</t>
    <rPh sb="0" eb="2">
      <t>フカ</t>
    </rPh>
    <rPh sb="2" eb="4">
      <t>カチ</t>
    </rPh>
    <rPh sb="4" eb="5">
      <t>ガク</t>
    </rPh>
    <rPh sb="6" eb="8">
      <t>マンエン</t>
    </rPh>
    <phoneticPr fontId="19"/>
  </si>
  <si>
    <t xml:space="preserve"> 加西市</t>
    <rPh sb="1" eb="4">
      <t>カサイシ</t>
    </rPh>
    <phoneticPr fontId="3"/>
  </si>
  <si>
    <t>表2．産業分類別事業所数（従業者4人以上の事業所）</t>
    <rPh sb="0" eb="1">
      <t>ヒョウ</t>
    </rPh>
    <rPh sb="3" eb="5">
      <t>サンギョウ</t>
    </rPh>
    <rPh sb="5" eb="7">
      <t>ブンルイ</t>
    </rPh>
    <rPh sb="7" eb="8">
      <t>ベツ</t>
    </rPh>
    <rPh sb="8" eb="11">
      <t>ジギョウショ</t>
    </rPh>
    <rPh sb="11" eb="12">
      <t>スウ</t>
    </rPh>
    <rPh sb="13" eb="16">
      <t>ジュウギョウシャ</t>
    </rPh>
    <rPh sb="17" eb="18">
      <t>ヒト</t>
    </rPh>
    <rPh sb="18" eb="20">
      <t>イジョウ</t>
    </rPh>
    <rPh sb="21" eb="24">
      <t>ジギョウショ</t>
    </rPh>
    <phoneticPr fontId="14"/>
  </si>
  <si>
    <t>表3．従業者規模別事業所数（従業者4人以上の事業所）</t>
    <rPh sb="0" eb="1">
      <t>ヒョウ</t>
    </rPh>
    <rPh sb="3" eb="6">
      <t>ジュウギョウシャ</t>
    </rPh>
    <rPh sb="6" eb="8">
      <t>キボ</t>
    </rPh>
    <rPh sb="8" eb="9">
      <t>ベツ</t>
    </rPh>
    <rPh sb="9" eb="12">
      <t>ジギョウショ</t>
    </rPh>
    <rPh sb="12" eb="13">
      <t>スウ</t>
    </rPh>
    <rPh sb="14" eb="17">
      <t>ジュウギョウシャ</t>
    </rPh>
    <rPh sb="18" eb="19">
      <t>ヒト</t>
    </rPh>
    <rPh sb="19" eb="21">
      <t>イジョウ</t>
    </rPh>
    <rPh sb="22" eb="25">
      <t>ジギョウショ</t>
    </rPh>
    <phoneticPr fontId="3"/>
  </si>
  <si>
    <t>表4．産業分類別従業者数（従業者4人以上の事業所）</t>
    <rPh sb="0" eb="1">
      <t>ヒョウ</t>
    </rPh>
    <rPh sb="3" eb="5">
      <t>サンギョウ</t>
    </rPh>
    <rPh sb="5" eb="7">
      <t>ブンルイ</t>
    </rPh>
    <rPh sb="7" eb="8">
      <t>ベツ</t>
    </rPh>
    <rPh sb="8" eb="11">
      <t>ジュウギョウシャ</t>
    </rPh>
    <rPh sb="11" eb="12">
      <t>スウ</t>
    </rPh>
    <rPh sb="13" eb="16">
      <t>ジュウギョウシャ</t>
    </rPh>
    <rPh sb="17" eb="18">
      <t>ヒト</t>
    </rPh>
    <rPh sb="18" eb="20">
      <t>イジョウ</t>
    </rPh>
    <rPh sb="21" eb="24">
      <t>ジギョウショ</t>
    </rPh>
    <phoneticPr fontId="14"/>
  </si>
  <si>
    <t>表5．常用労働者の内訳（従業者4人以上の事業所）</t>
    <rPh sb="0" eb="1">
      <t>ヒョウ</t>
    </rPh>
    <rPh sb="3" eb="5">
      <t>ジョウヨウ</t>
    </rPh>
    <rPh sb="5" eb="8">
      <t>ロウドウシャ</t>
    </rPh>
    <rPh sb="9" eb="11">
      <t>ウチワケ</t>
    </rPh>
    <rPh sb="12" eb="15">
      <t>ジュウギョウシャ</t>
    </rPh>
    <rPh sb="16" eb="17">
      <t>ヒト</t>
    </rPh>
    <rPh sb="17" eb="19">
      <t>イジョウ</t>
    </rPh>
    <rPh sb="20" eb="23">
      <t>ジギョウショ</t>
    </rPh>
    <phoneticPr fontId="3"/>
  </si>
  <si>
    <t>表6．産業分類別製造品出荷額等（従業者4人以上の事業所）</t>
    <rPh sb="0" eb="1">
      <t>ヒョウ</t>
    </rPh>
    <rPh sb="3" eb="5">
      <t>サンギョウ</t>
    </rPh>
    <rPh sb="5" eb="7">
      <t>ブンルイ</t>
    </rPh>
    <rPh sb="7" eb="8">
      <t>ベツ</t>
    </rPh>
    <rPh sb="8" eb="11">
      <t>セイゾウヒン</t>
    </rPh>
    <rPh sb="11" eb="13">
      <t>シュッカ</t>
    </rPh>
    <rPh sb="13" eb="14">
      <t>ガク</t>
    </rPh>
    <rPh sb="14" eb="15">
      <t>トウ</t>
    </rPh>
    <rPh sb="16" eb="19">
      <t>ジュウギョウシャ</t>
    </rPh>
    <rPh sb="20" eb="21">
      <t>ヒト</t>
    </rPh>
    <rPh sb="21" eb="23">
      <t>イジョウ</t>
    </rPh>
    <rPh sb="24" eb="27">
      <t>ジギョウショ</t>
    </rPh>
    <phoneticPr fontId="14"/>
  </si>
  <si>
    <t>表7．従業者規模別製造品出荷額等（従業者4人以上の事業所）</t>
    <rPh sb="0" eb="1">
      <t>ヒョウ</t>
    </rPh>
    <rPh sb="3" eb="6">
      <t>ジュウギョウシャ</t>
    </rPh>
    <rPh sb="6" eb="8">
      <t>キボ</t>
    </rPh>
    <rPh sb="8" eb="9">
      <t>ベツ</t>
    </rPh>
    <rPh sb="9" eb="12">
      <t>セイゾウヒン</t>
    </rPh>
    <rPh sb="12" eb="15">
      <t>シュッカガク</t>
    </rPh>
    <rPh sb="15" eb="16">
      <t>トウ</t>
    </rPh>
    <rPh sb="17" eb="20">
      <t>ジュウギョウシャ</t>
    </rPh>
    <rPh sb="21" eb="22">
      <t>ヒト</t>
    </rPh>
    <rPh sb="22" eb="24">
      <t>イジョウ</t>
    </rPh>
    <rPh sb="25" eb="28">
      <t>ジギョウショ</t>
    </rPh>
    <phoneticPr fontId="3"/>
  </si>
  <si>
    <t>表8．産業分類別付加価値額（従業者4人以上の事業所）</t>
    <rPh sb="0" eb="1">
      <t>ヒョウ</t>
    </rPh>
    <rPh sb="3" eb="5">
      <t>サンギョウ</t>
    </rPh>
    <rPh sb="5" eb="7">
      <t>ブンルイ</t>
    </rPh>
    <rPh sb="7" eb="8">
      <t>ベツ</t>
    </rPh>
    <rPh sb="8" eb="12">
      <t>フカカチ</t>
    </rPh>
    <rPh sb="12" eb="13">
      <t>ガク</t>
    </rPh>
    <rPh sb="14" eb="17">
      <t>ジュウギョウシャ</t>
    </rPh>
    <rPh sb="18" eb="19">
      <t>ヒト</t>
    </rPh>
    <rPh sb="19" eb="21">
      <t>イジョウ</t>
    </rPh>
    <rPh sb="22" eb="25">
      <t>ジギョウショ</t>
    </rPh>
    <phoneticPr fontId="14"/>
  </si>
  <si>
    <t>表9．従業者規模別付加価値額（従業者4人以上の事業所）</t>
    <rPh sb="0" eb="1">
      <t>ヒョウ</t>
    </rPh>
    <rPh sb="3" eb="6">
      <t>ジュウギョウシャ</t>
    </rPh>
    <rPh sb="6" eb="8">
      <t>キボ</t>
    </rPh>
    <rPh sb="8" eb="9">
      <t>ベツ</t>
    </rPh>
    <rPh sb="9" eb="11">
      <t>フカ</t>
    </rPh>
    <rPh sb="11" eb="13">
      <t>カチ</t>
    </rPh>
    <rPh sb="13" eb="14">
      <t>ガク</t>
    </rPh>
    <rPh sb="15" eb="18">
      <t>ジュウギョウシャ</t>
    </rPh>
    <rPh sb="19" eb="20">
      <t>ヒト</t>
    </rPh>
    <rPh sb="20" eb="22">
      <t>イジョウ</t>
    </rPh>
    <rPh sb="23" eb="26">
      <t>ジギョウショ</t>
    </rPh>
    <phoneticPr fontId="3"/>
  </si>
  <si>
    <t>表10．産業分類別原材料使用額等（従業者4人以上の事業所）</t>
    <rPh sb="0" eb="1">
      <t>ヒョウ</t>
    </rPh>
    <rPh sb="4" eb="6">
      <t>サンギョウ</t>
    </rPh>
    <rPh sb="6" eb="8">
      <t>ブンルイ</t>
    </rPh>
    <rPh sb="8" eb="9">
      <t>ベツ</t>
    </rPh>
    <rPh sb="9" eb="12">
      <t>ゲンザイリョウ</t>
    </rPh>
    <rPh sb="12" eb="14">
      <t>シヨウ</t>
    </rPh>
    <rPh sb="14" eb="15">
      <t>ガク</t>
    </rPh>
    <rPh sb="15" eb="16">
      <t>トウ</t>
    </rPh>
    <rPh sb="17" eb="20">
      <t>ジュウギョウシャ</t>
    </rPh>
    <rPh sb="21" eb="22">
      <t>ヒト</t>
    </rPh>
    <rPh sb="22" eb="24">
      <t>イジョウ</t>
    </rPh>
    <rPh sb="25" eb="28">
      <t>ジギョウショ</t>
    </rPh>
    <phoneticPr fontId="14"/>
  </si>
  <si>
    <t>表11．産業分類別現金給与総額（従業者4人以上の事業所）</t>
    <rPh sb="0" eb="1">
      <t>ヒョウ</t>
    </rPh>
    <rPh sb="4" eb="6">
      <t>サンギョウ</t>
    </rPh>
    <rPh sb="6" eb="8">
      <t>ブンルイ</t>
    </rPh>
    <rPh sb="8" eb="9">
      <t>ベツ</t>
    </rPh>
    <rPh sb="9" eb="11">
      <t>ゲンキン</t>
    </rPh>
    <rPh sb="11" eb="13">
      <t>キュウヨ</t>
    </rPh>
    <rPh sb="13" eb="14">
      <t>ソウ</t>
    </rPh>
    <rPh sb="14" eb="15">
      <t>ガク</t>
    </rPh>
    <rPh sb="16" eb="19">
      <t>ジュウギョウシャ</t>
    </rPh>
    <rPh sb="20" eb="21">
      <t>ヒト</t>
    </rPh>
    <rPh sb="21" eb="23">
      <t>イジョウ</t>
    </rPh>
    <rPh sb="24" eb="27">
      <t>ジギョウショ</t>
    </rPh>
    <phoneticPr fontId="14"/>
  </si>
  <si>
    <t>表12．産業分類別生産額（従業者30人以上の事業所）</t>
    <rPh sb="0" eb="1">
      <t>ヒョウ</t>
    </rPh>
    <rPh sb="4" eb="6">
      <t>サンギョウ</t>
    </rPh>
    <rPh sb="6" eb="8">
      <t>ブンルイ</t>
    </rPh>
    <rPh sb="8" eb="9">
      <t>ベツ</t>
    </rPh>
    <rPh sb="9" eb="12">
      <t>セイサンガク</t>
    </rPh>
    <rPh sb="13" eb="16">
      <t>ジュウギョウシャ</t>
    </rPh>
    <rPh sb="18" eb="19">
      <t>ヒト</t>
    </rPh>
    <rPh sb="19" eb="21">
      <t>イジョウ</t>
    </rPh>
    <rPh sb="22" eb="25">
      <t>ジギョウショ</t>
    </rPh>
    <phoneticPr fontId="14"/>
  </si>
  <si>
    <t>表13．産業分類別在庫額（従業者30人以上の事業所）</t>
    <rPh sb="0" eb="1">
      <t>ヒョウ</t>
    </rPh>
    <rPh sb="4" eb="6">
      <t>サンギョウ</t>
    </rPh>
    <rPh sb="6" eb="8">
      <t>ブンルイ</t>
    </rPh>
    <rPh sb="8" eb="9">
      <t>ベツ</t>
    </rPh>
    <rPh sb="9" eb="11">
      <t>ザイコ</t>
    </rPh>
    <rPh sb="11" eb="12">
      <t>ガク</t>
    </rPh>
    <rPh sb="13" eb="16">
      <t>ジュウギョウシャ</t>
    </rPh>
    <rPh sb="18" eb="19">
      <t>ヒト</t>
    </rPh>
    <rPh sb="19" eb="21">
      <t>イジョウ</t>
    </rPh>
    <rPh sb="22" eb="25">
      <t>ジギョウショ</t>
    </rPh>
    <phoneticPr fontId="14"/>
  </si>
  <si>
    <t>表14．産業分類別有形固定資産投資総額、現在高（従業者30人以上の事業所）</t>
    <rPh sb="0" eb="1">
      <t>ヒョウ</t>
    </rPh>
    <rPh sb="4" eb="6">
      <t>サンギョウ</t>
    </rPh>
    <rPh sb="6" eb="8">
      <t>ブンルイ</t>
    </rPh>
    <rPh sb="8" eb="9">
      <t>ベツ</t>
    </rPh>
    <rPh sb="20" eb="22">
      <t>ゲンザイ</t>
    </rPh>
    <rPh sb="22" eb="23">
      <t>タカ</t>
    </rPh>
    <rPh sb="24" eb="27">
      <t>ジュウギョウシャ</t>
    </rPh>
    <rPh sb="29" eb="30">
      <t>ヒト</t>
    </rPh>
    <rPh sb="30" eb="32">
      <t>イジョウ</t>
    </rPh>
    <rPh sb="33" eb="36">
      <t>ジギョウショ</t>
    </rPh>
    <phoneticPr fontId="14"/>
  </si>
  <si>
    <t>表18．小学校の校区別事業所数、従業者数、製造品出荷額等及び付加価値額（従業者4人以上）</t>
    <rPh sb="0" eb="1">
      <t>ヒョウ</t>
    </rPh>
    <rPh sb="4" eb="7">
      <t>ショウガッコウ</t>
    </rPh>
    <rPh sb="8" eb="11">
      <t>コウクベツ</t>
    </rPh>
    <rPh sb="11" eb="15">
      <t>ジギョウショスウ</t>
    </rPh>
    <rPh sb="16" eb="19">
      <t>ジュウギョウシャ</t>
    </rPh>
    <rPh sb="19" eb="20">
      <t>スウ</t>
    </rPh>
    <rPh sb="21" eb="23">
      <t>セイゾウ</t>
    </rPh>
    <rPh sb="23" eb="24">
      <t>ヒン</t>
    </rPh>
    <rPh sb="24" eb="27">
      <t>シュッカガク</t>
    </rPh>
    <rPh sb="27" eb="28">
      <t>トウ</t>
    </rPh>
    <rPh sb="28" eb="29">
      <t>オヨ</t>
    </rPh>
    <rPh sb="30" eb="35">
      <t>フカカチガク</t>
    </rPh>
    <rPh sb="36" eb="39">
      <t>ジュウギョウシャ</t>
    </rPh>
    <rPh sb="40" eb="41">
      <t>ヒト</t>
    </rPh>
    <rPh sb="41" eb="43">
      <t>イジョウ</t>
    </rPh>
    <phoneticPr fontId="3"/>
  </si>
  <si>
    <t>表19．産業部類別の事業所数の最も多い小学校の校区（従業者4人以上）</t>
    <rPh sb="0" eb="1">
      <t>ヒョウ</t>
    </rPh>
    <rPh sb="4" eb="8">
      <t>サンギョウブルイ</t>
    </rPh>
    <rPh sb="8" eb="9">
      <t>ベツ</t>
    </rPh>
    <rPh sb="10" eb="13">
      <t>ジギョウショ</t>
    </rPh>
    <rPh sb="13" eb="14">
      <t>スウ</t>
    </rPh>
    <rPh sb="15" eb="16">
      <t>モット</t>
    </rPh>
    <rPh sb="17" eb="18">
      <t>オオ</t>
    </rPh>
    <rPh sb="19" eb="22">
      <t>ショウガッコウ</t>
    </rPh>
    <rPh sb="23" eb="25">
      <t>コウク</t>
    </rPh>
    <rPh sb="26" eb="29">
      <t>ジュウギョウシャ</t>
    </rPh>
    <rPh sb="30" eb="31">
      <t>ヒト</t>
    </rPh>
    <rPh sb="31" eb="33">
      <t>イジョウ</t>
    </rPh>
    <phoneticPr fontId="3"/>
  </si>
  <si>
    <t>表20．主要項目（事業所数、従業者数、製造品出荷額等及び付加価値額）の推移（従業者数4人以上の事業所）（全国、兵庫県）</t>
    <rPh sb="0" eb="1">
      <t>ヒョウ</t>
    </rPh>
    <rPh sb="9" eb="12">
      <t>ジギョウショ</t>
    </rPh>
    <rPh sb="12" eb="13">
      <t>スウ</t>
    </rPh>
    <rPh sb="14" eb="17">
      <t>ジュウギョウシャ</t>
    </rPh>
    <rPh sb="17" eb="18">
      <t>スウ</t>
    </rPh>
    <rPh sb="19" eb="22">
      <t>セイゾウヒン</t>
    </rPh>
    <rPh sb="22" eb="24">
      <t>シュッカ</t>
    </rPh>
    <rPh sb="24" eb="25">
      <t>ガク</t>
    </rPh>
    <rPh sb="25" eb="26">
      <t>トウ</t>
    </rPh>
    <rPh sb="26" eb="27">
      <t>オヨ</t>
    </rPh>
    <rPh sb="28" eb="30">
      <t>フカ</t>
    </rPh>
    <rPh sb="30" eb="32">
      <t>カチ</t>
    </rPh>
    <rPh sb="32" eb="33">
      <t>ガク</t>
    </rPh>
    <rPh sb="35" eb="37">
      <t>スイイ</t>
    </rPh>
    <rPh sb="38" eb="41">
      <t>ジュウギョウシャ</t>
    </rPh>
    <rPh sb="41" eb="42">
      <t>スウ</t>
    </rPh>
    <rPh sb="43" eb="44">
      <t>ヒト</t>
    </rPh>
    <rPh sb="44" eb="46">
      <t>イジョウ</t>
    </rPh>
    <rPh sb="47" eb="50">
      <t>ジギョウショ</t>
    </rPh>
    <rPh sb="52" eb="54">
      <t>ゼンコク</t>
    </rPh>
    <rPh sb="55" eb="58">
      <t>ヒョウゴケン</t>
    </rPh>
    <phoneticPr fontId="1"/>
  </si>
  <si>
    <t>表21.主要項目（事業所数、従業者数、製造品出荷額等及び付加価値額）の推移（従業者数4人以上の事業所）（播磨圏域8市8町）</t>
    <rPh sb="0" eb="1">
      <t>ヒョウ</t>
    </rPh>
    <phoneticPr fontId="3"/>
  </si>
  <si>
    <t xml:space="preserve">       30年</t>
    <rPh sb="9" eb="10">
      <t>ネン</t>
    </rPh>
    <phoneticPr fontId="1"/>
  </si>
  <si>
    <t xml:space="preserve">       29年</t>
    <rPh sb="9" eb="10">
      <t>ネン</t>
    </rPh>
    <phoneticPr fontId="1"/>
  </si>
  <si>
    <t xml:space="preserve">       27年</t>
    <rPh sb="9" eb="10">
      <t>ネン</t>
    </rPh>
    <phoneticPr fontId="1"/>
  </si>
  <si>
    <t xml:space="preserve">       28年</t>
    <rPh sb="9" eb="10">
      <t>ネン</t>
    </rPh>
    <phoneticPr fontId="1"/>
  </si>
  <si>
    <t>平成30年</t>
    <rPh sb="0" eb="2">
      <t>ヘイセイ</t>
    </rPh>
    <rPh sb="4" eb="5">
      <t>ネン</t>
    </rPh>
    <phoneticPr fontId="3"/>
  </si>
  <si>
    <t>八幡</t>
  </si>
  <si>
    <t>注2 ：平成26年以前の工業統計調査結果では、事業所数、従業者数については調査年の12月31日現在、製造品出荷額等と付加価値額は調査年1年間の数値です。</t>
    <rPh sb="4" eb="6">
      <t>ヘイセイ</t>
    </rPh>
    <rPh sb="8" eb="9">
      <t>ネン</t>
    </rPh>
    <rPh sb="9" eb="11">
      <t>イゼン</t>
    </rPh>
    <rPh sb="12" eb="14">
      <t>コウギョウ</t>
    </rPh>
    <rPh sb="14" eb="16">
      <t>トウケイ</t>
    </rPh>
    <rPh sb="16" eb="18">
      <t>チョウサ</t>
    </rPh>
    <rPh sb="18" eb="20">
      <t>ケッカ</t>
    </rPh>
    <rPh sb="23" eb="26">
      <t>ジギョウショ</t>
    </rPh>
    <rPh sb="26" eb="27">
      <t>スウ</t>
    </rPh>
    <rPh sb="28" eb="29">
      <t>ジュウ</t>
    </rPh>
    <rPh sb="29" eb="32">
      <t>ギョウシャスウ</t>
    </rPh>
    <rPh sb="37" eb="39">
      <t>チョウサ</t>
    </rPh>
    <rPh sb="39" eb="40">
      <t>ネン</t>
    </rPh>
    <rPh sb="43" eb="44">
      <t>ガツ</t>
    </rPh>
    <rPh sb="46" eb="47">
      <t>ニチ</t>
    </rPh>
    <rPh sb="47" eb="49">
      <t>ゲンザイ</t>
    </rPh>
    <rPh sb="50" eb="53">
      <t>セイゾウヒン</t>
    </rPh>
    <rPh sb="53" eb="55">
      <t>シュッカ</t>
    </rPh>
    <rPh sb="55" eb="56">
      <t>ガク</t>
    </rPh>
    <rPh sb="56" eb="57">
      <t>ナド</t>
    </rPh>
    <rPh sb="58" eb="60">
      <t>フカ</t>
    </rPh>
    <rPh sb="60" eb="62">
      <t>カチ</t>
    </rPh>
    <rPh sb="62" eb="63">
      <t>ガク</t>
    </rPh>
    <rPh sb="64" eb="66">
      <t>チョウサ</t>
    </rPh>
    <rPh sb="66" eb="67">
      <t>ネン</t>
    </rPh>
    <rPh sb="68" eb="70">
      <t>ネンカン</t>
    </rPh>
    <rPh sb="71" eb="73">
      <t>スウチ</t>
    </rPh>
    <phoneticPr fontId="3"/>
  </si>
  <si>
    <t>平成29年</t>
    <phoneticPr fontId="3"/>
  </si>
  <si>
    <t>平成29年</t>
    <phoneticPr fontId="3"/>
  </si>
  <si>
    <t>表15．産業分類別敷地面積（従業者30人以上の事業所）</t>
    <rPh sb="0" eb="1">
      <t>ヒョウ</t>
    </rPh>
    <rPh sb="4" eb="6">
      <t>サンギョウ</t>
    </rPh>
    <rPh sb="6" eb="8">
      <t>ブンルイ</t>
    </rPh>
    <rPh sb="8" eb="9">
      <t>ベツ</t>
    </rPh>
    <rPh sb="9" eb="13">
      <t>シキチメンセキ</t>
    </rPh>
    <rPh sb="14" eb="17">
      <t>ジュウギョウシャ</t>
    </rPh>
    <rPh sb="19" eb="20">
      <t>ヒト</t>
    </rPh>
    <rPh sb="20" eb="22">
      <t>イジョウ</t>
    </rPh>
    <rPh sb="23" eb="26">
      <t>ジギョウショ</t>
    </rPh>
    <phoneticPr fontId="14"/>
  </si>
  <si>
    <t>平成29年</t>
    <rPh sb="0" eb="2">
      <t>ヘイセイ</t>
    </rPh>
    <rPh sb="4" eb="5">
      <t>ネン</t>
    </rPh>
    <phoneticPr fontId="3"/>
  </si>
  <si>
    <t>表16．水源別工業用水量（従業者30人以上の事業所）　　　単位：m³/日</t>
    <rPh sb="0" eb="1">
      <t>ヒョウ</t>
    </rPh>
    <rPh sb="4" eb="6">
      <t>スイゲン</t>
    </rPh>
    <rPh sb="6" eb="7">
      <t>ベツ</t>
    </rPh>
    <rPh sb="7" eb="9">
      <t>コウギョウ</t>
    </rPh>
    <rPh sb="9" eb="11">
      <t>ヨウスイ</t>
    </rPh>
    <rPh sb="11" eb="12">
      <t>リョウ</t>
    </rPh>
    <rPh sb="13" eb="16">
      <t>ジュウギョウシャ</t>
    </rPh>
    <rPh sb="18" eb="21">
      <t>ニンイジョウ</t>
    </rPh>
    <rPh sb="22" eb="25">
      <t>ジギョウショ</t>
    </rPh>
    <rPh sb="29" eb="31">
      <t>タンイ</t>
    </rPh>
    <rPh sb="35" eb="36">
      <t>ヒ</t>
    </rPh>
    <phoneticPr fontId="3"/>
  </si>
  <si>
    <t>表17．産業分類別工業用水量（従業者30人以上の事業所）　単位：m³/日</t>
    <rPh sb="0" eb="1">
      <t>ヒョウ</t>
    </rPh>
    <rPh sb="4" eb="6">
      <t>サンギョウ</t>
    </rPh>
    <rPh sb="6" eb="8">
      <t>ブンルイ</t>
    </rPh>
    <rPh sb="8" eb="9">
      <t>ベツ</t>
    </rPh>
    <rPh sb="9" eb="11">
      <t>コウギョウ</t>
    </rPh>
    <rPh sb="11" eb="13">
      <t>ヨウスイ</t>
    </rPh>
    <rPh sb="13" eb="14">
      <t>リョウ</t>
    </rPh>
    <rPh sb="15" eb="18">
      <t>ジュウギョウシャ</t>
    </rPh>
    <rPh sb="20" eb="21">
      <t>ヒト</t>
    </rPh>
    <rPh sb="21" eb="23">
      <t>イジョウ</t>
    </rPh>
    <rPh sb="24" eb="27">
      <t>ジギョウショ</t>
    </rPh>
    <phoneticPr fontId="14"/>
  </si>
  <si>
    <t>注3 ：平成28年以降の工業統計調査結果では、事業所数、従業者数については調査年の6月1日現在、製造品出荷額等と付加価値額は調査年の前年1年間の数値です。</t>
    <rPh sb="4" eb="6">
      <t>ヘイセイ</t>
    </rPh>
    <rPh sb="8" eb="9">
      <t>ネン</t>
    </rPh>
    <rPh sb="9" eb="11">
      <t>イコウ</t>
    </rPh>
    <rPh sb="12" eb="14">
      <t>コウギョウ</t>
    </rPh>
    <rPh sb="14" eb="16">
      <t>トウケイ</t>
    </rPh>
    <rPh sb="16" eb="18">
      <t>チョウサ</t>
    </rPh>
    <rPh sb="18" eb="20">
      <t>ケッカ</t>
    </rPh>
    <rPh sb="23" eb="26">
      <t>ジギョウショ</t>
    </rPh>
    <rPh sb="26" eb="27">
      <t>スウ</t>
    </rPh>
    <rPh sb="28" eb="29">
      <t>ジュウ</t>
    </rPh>
    <rPh sb="29" eb="32">
      <t>ギョウシャスウ</t>
    </rPh>
    <rPh sb="37" eb="39">
      <t>チョウサ</t>
    </rPh>
    <rPh sb="39" eb="40">
      <t>ネン</t>
    </rPh>
    <rPh sb="42" eb="43">
      <t>ガツ</t>
    </rPh>
    <rPh sb="44" eb="45">
      <t>ニチ</t>
    </rPh>
    <rPh sb="45" eb="47">
      <t>ゲンザイ</t>
    </rPh>
    <rPh sb="48" eb="51">
      <t>セイゾウヒン</t>
    </rPh>
    <rPh sb="51" eb="53">
      <t>シュッカ</t>
    </rPh>
    <rPh sb="53" eb="54">
      <t>ガク</t>
    </rPh>
    <rPh sb="54" eb="55">
      <t>ナド</t>
    </rPh>
    <rPh sb="56" eb="58">
      <t>フカ</t>
    </rPh>
    <rPh sb="58" eb="60">
      <t>カチ</t>
    </rPh>
    <rPh sb="60" eb="61">
      <t>ガク</t>
    </rPh>
    <rPh sb="62" eb="64">
      <t>チョウサ</t>
    </rPh>
    <rPh sb="64" eb="65">
      <t>ネン</t>
    </rPh>
    <rPh sb="66" eb="68">
      <t>ゼンネン</t>
    </rPh>
    <rPh sb="69" eb="71">
      <t>ネンカン</t>
    </rPh>
    <rPh sb="72" eb="74">
      <t>スウチ</t>
    </rPh>
    <phoneticPr fontId="3"/>
  </si>
  <si>
    <t>水　源</t>
    <rPh sb="0" eb="1">
      <t>ミズ</t>
    </rPh>
    <rPh sb="2" eb="3">
      <t>ミナモト</t>
    </rPh>
    <phoneticPr fontId="3"/>
  </si>
  <si>
    <t>注1 ：平成23年、平成28年の数値は、経済センサス－活動調査の製造業に関する数値です。</t>
    <rPh sb="0" eb="1">
      <t>チュウ</t>
    </rPh>
    <rPh sb="10" eb="12">
      <t>ヘイセイ</t>
    </rPh>
    <rPh sb="14" eb="15">
      <t>ネン</t>
    </rPh>
    <rPh sb="16" eb="18">
      <t>スウチ</t>
    </rPh>
    <rPh sb="32" eb="35">
      <t>セイゾウギョウ</t>
    </rPh>
    <rPh sb="36" eb="37">
      <t>カン</t>
    </rPh>
    <rPh sb="39" eb="41">
      <t>スウチ</t>
    </rPh>
    <phoneticPr fontId="3"/>
  </si>
  <si>
    <t>注2 ：平成26年以前の工業統計調査結果では、事業所数、従業者数については調査年の12月31日現在、製造品出荷額等と付加価値額は調査年1年間の数値である。</t>
    <rPh sb="4" eb="6">
      <t>ヘイセイ</t>
    </rPh>
    <rPh sb="8" eb="9">
      <t>ネン</t>
    </rPh>
    <rPh sb="9" eb="11">
      <t>イゼン</t>
    </rPh>
    <rPh sb="12" eb="14">
      <t>コウギョウ</t>
    </rPh>
    <rPh sb="14" eb="16">
      <t>トウケイ</t>
    </rPh>
    <rPh sb="16" eb="18">
      <t>チョウサ</t>
    </rPh>
    <rPh sb="18" eb="20">
      <t>ケッカ</t>
    </rPh>
    <rPh sb="23" eb="26">
      <t>ジギョウショ</t>
    </rPh>
    <rPh sb="26" eb="27">
      <t>スウ</t>
    </rPh>
    <rPh sb="28" eb="29">
      <t>ジュウ</t>
    </rPh>
    <rPh sb="29" eb="32">
      <t>ギョウシャスウ</t>
    </rPh>
    <rPh sb="37" eb="39">
      <t>チョウサ</t>
    </rPh>
    <rPh sb="39" eb="40">
      <t>ネン</t>
    </rPh>
    <rPh sb="43" eb="44">
      <t>ガツ</t>
    </rPh>
    <rPh sb="46" eb="47">
      <t>ニチ</t>
    </rPh>
    <rPh sb="47" eb="49">
      <t>ゲンザイ</t>
    </rPh>
    <rPh sb="50" eb="53">
      <t>セイゾウヒン</t>
    </rPh>
    <rPh sb="53" eb="55">
      <t>シュッカ</t>
    </rPh>
    <rPh sb="55" eb="56">
      <t>ガク</t>
    </rPh>
    <rPh sb="56" eb="57">
      <t>ナド</t>
    </rPh>
    <rPh sb="58" eb="60">
      <t>フカ</t>
    </rPh>
    <rPh sb="60" eb="62">
      <t>カチ</t>
    </rPh>
    <rPh sb="62" eb="63">
      <t>ガク</t>
    </rPh>
    <rPh sb="64" eb="66">
      <t>チョウサ</t>
    </rPh>
    <rPh sb="66" eb="67">
      <t>ネン</t>
    </rPh>
    <rPh sb="68" eb="70">
      <t>ネンカン</t>
    </rPh>
    <rPh sb="71" eb="73">
      <t>スウチ</t>
    </rPh>
    <phoneticPr fontId="3"/>
  </si>
  <si>
    <t>注3 ：平成28年以降の工業統計調査結果では、事業所数、従業者数については調査年の6月1日現在、製造品出荷額等と付加価値額は調査年の前年1年間の数値である。</t>
    <rPh sb="4" eb="6">
      <t>ヘイセイ</t>
    </rPh>
    <rPh sb="8" eb="9">
      <t>ネン</t>
    </rPh>
    <rPh sb="9" eb="11">
      <t>イコウ</t>
    </rPh>
    <rPh sb="12" eb="14">
      <t>コウギョウ</t>
    </rPh>
    <rPh sb="14" eb="16">
      <t>トウケイ</t>
    </rPh>
    <rPh sb="16" eb="18">
      <t>チョウサ</t>
    </rPh>
    <rPh sb="18" eb="20">
      <t>ケッカ</t>
    </rPh>
    <rPh sb="23" eb="26">
      <t>ジギョウショ</t>
    </rPh>
    <rPh sb="26" eb="27">
      <t>スウ</t>
    </rPh>
    <rPh sb="28" eb="29">
      <t>ジュウ</t>
    </rPh>
    <rPh sb="29" eb="32">
      <t>ギョウシャスウ</t>
    </rPh>
    <rPh sb="37" eb="39">
      <t>チョウサ</t>
    </rPh>
    <rPh sb="39" eb="40">
      <t>ネン</t>
    </rPh>
    <rPh sb="42" eb="43">
      <t>ガツ</t>
    </rPh>
    <rPh sb="44" eb="45">
      <t>ニチ</t>
    </rPh>
    <rPh sb="45" eb="47">
      <t>ゲンザイ</t>
    </rPh>
    <rPh sb="48" eb="51">
      <t>セイゾウヒン</t>
    </rPh>
    <rPh sb="51" eb="53">
      <t>シュッカ</t>
    </rPh>
    <rPh sb="53" eb="54">
      <t>ガク</t>
    </rPh>
    <rPh sb="54" eb="55">
      <t>ナド</t>
    </rPh>
    <rPh sb="56" eb="58">
      <t>フカ</t>
    </rPh>
    <rPh sb="58" eb="60">
      <t>カチ</t>
    </rPh>
    <rPh sb="60" eb="61">
      <t>ガク</t>
    </rPh>
    <rPh sb="62" eb="64">
      <t>チョウサ</t>
    </rPh>
    <rPh sb="64" eb="65">
      <t>ネン</t>
    </rPh>
    <rPh sb="66" eb="68">
      <t>ゼンネン</t>
    </rPh>
    <rPh sb="69" eb="71">
      <t>ネンカン</t>
    </rPh>
    <rPh sb="72" eb="74">
      <t>スウチ</t>
    </rPh>
    <phoneticPr fontId="3"/>
  </si>
  <si>
    <t xml:space="preserve">       22年</t>
    <rPh sb="9" eb="10">
      <t>ネン</t>
    </rPh>
    <phoneticPr fontId="1"/>
  </si>
  <si>
    <t>平成21年</t>
    <rPh sb="4" eb="5">
      <t>ネン</t>
    </rPh>
    <phoneticPr fontId="1"/>
  </si>
  <si>
    <t>平成29年</t>
    <rPh sb="4" eb="5">
      <t>ネン</t>
    </rPh>
    <phoneticPr fontId="3"/>
  </si>
  <si>
    <t>平成28年</t>
    <phoneticPr fontId="3"/>
  </si>
  <si>
    <t>△10.0</t>
    <phoneticPr fontId="3"/>
  </si>
  <si>
    <t>指標（H21=100）</t>
    <rPh sb="0" eb="2">
      <t>シヒョウ</t>
    </rPh>
    <phoneticPr fontId="3"/>
  </si>
  <si>
    <t>△7.1</t>
    <phoneticPr fontId="3"/>
  </si>
  <si>
    <t>△39.1</t>
    <phoneticPr fontId="3"/>
  </si>
  <si>
    <t>△40.7</t>
    <phoneticPr fontId="3"/>
  </si>
  <si>
    <t>平成29年末</t>
    <rPh sb="4" eb="5">
      <t>ネン</t>
    </rPh>
    <phoneticPr fontId="3"/>
  </si>
  <si>
    <t>平成28年</t>
    <rPh sb="0" eb="2">
      <t>ヘイセイ</t>
    </rPh>
    <rPh sb="4" eb="5">
      <t>ネン</t>
    </rPh>
    <phoneticPr fontId="3"/>
  </si>
  <si>
    <t xml:space="preserve">       平成21年</t>
    <rPh sb="11" eb="12">
      <t>ネン</t>
    </rPh>
    <phoneticPr fontId="1"/>
  </si>
  <si>
    <t xml:space="preserve">      22年</t>
    <rPh sb="8" eb="9">
      <t>ネン</t>
    </rPh>
    <phoneticPr fontId="1"/>
  </si>
  <si>
    <t>平成25年</t>
    <rPh sb="0" eb="2">
      <t>ヘイセイ</t>
    </rPh>
    <rPh sb="4" eb="5">
      <t>ネン</t>
    </rPh>
    <phoneticPr fontId="19"/>
  </si>
  <si>
    <t>×</t>
  </si>
  <si>
    <t>製造品出荷額等
（万円）</t>
    <rPh sb="0" eb="3">
      <t>セイゾウヒン</t>
    </rPh>
    <rPh sb="3" eb="6">
      <t>シュッカガク</t>
    </rPh>
    <rPh sb="6" eb="7">
      <t>トウ</t>
    </rPh>
    <rPh sb="9" eb="11">
      <t>マンエン</t>
    </rPh>
    <phoneticPr fontId="3"/>
  </si>
  <si>
    <t>×</t>
    <phoneticPr fontId="3"/>
  </si>
  <si>
    <t>注1 ：平成26年以前の工業統計調査結果では、事業所数、従業者数については調査年の12月31日現在、製造品出荷額等と付加価値額は調査年1年間の数値である。</t>
    <rPh sb="4" eb="6">
      <t>ヘイセイ</t>
    </rPh>
    <rPh sb="8" eb="9">
      <t>ネン</t>
    </rPh>
    <rPh sb="9" eb="11">
      <t>イゼン</t>
    </rPh>
    <rPh sb="12" eb="14">
      <t>コウギョウ</t>
    </rPh>
    <rPh sb="14" eb="16">
      <t>トウケイ</t>
    </rPh>
    <rPh sb="16" eb="18">
      <t>チョウサ</t>
    </rPh>
    <rPh sb="18" eb="20">
      <t>ケッカ</t>
    </rPh>
    <rPh sb="23" eb="26">
      <t>ジギョウショ</t>
    </rPh>
    <rPh sb="26" eb="27">
      <t>スウ</t>
    </rPh>
    <rPh sb="28" eb="29">
      <t>ジュウ</t>
    </rPh>
    <rPh sb="29" eb="32">
      <t>ギョウシャスウ</t>
    </rPh>
    <rPh sb="37" eb="39">
      <t>チョウサ</t>
    </rPh>
    <rPh sb="39" eb="40">
      <t>ネン</t>
    </rPh>
    <rPh sb="43" eb="44">
      <t>ガツ</t>
    </rPh>
    <rPh sb="46" eb="47">
      <t>ニチ</t>
    </rPh>
    <rPh sb="47" eb="49">
      <t>ゲンザイ</t>
    </rPh>
    <rPh sb="50" eb="53">
      <t>セイゾウヒン</t>
    </rPh>
    <rPh sb="53" eb="55">
      <t>シュッカ</t>
    </rPh>
    <rPh sb="55" eb="56">
      <t>ガク</t>
    </rPh>
    <rPh sb="56" eb="57">
      <t>ナド</t>
    </rPh>
    <rPh sb="58" eb="60">
      <t>フカ</t>
    </rPh>
    <rPh sb="60" eb="62">
      <t>カチ</t>
    </rPh>
    <rPh sb="62" eb="63">
      <t>ガク</t>
    </rPh>
    <rPh sb="64" eb="66">
      <t>チョウサ</t>
    </rPh>
    <rPh sb="66" eb="67">
      <t>ネン</t>
    </rPh>
    <rPh sb="68" eb="70">
      <t>ネンカン</t>
    </rPh>
    <rPh sb="71" eb="73">
      <t>スウチ</t>
    </rPh>
    <phoneticPr fontId="3"/>
  </si>
  <si>
    <t>注2 ：平成28年以降の工業統計調査結果では、事業所数、従業者数については調査年の6月1日現在、製造品出荷額等と付加価値額は調査年の前年1年間の数値である。</t>
    <rPh sb="4" eb="6">
      <t>ヘイセイ</t>
    </rPh>
    <rPh sb="8" eb="9">
      <t>ネン</t>
    </rPh>
    <rPh sb="9" eb="11">
      <t>イコウ</t>
    </rPh>
    <rPh sb="12" eb="14">
      <t>コウギョウ</t>
    </rPh>
    <rPh sb="14" eb="16">
      <t>トウケイ</t>
    </rPh>
    <rPh sb="16" eb="18">
      <t>チョウサ</t>
    </rPh>
    <rPh sb="18" eb="20">
      <t>ケッカ</t>
    </rPh>
    <rPh sb="23" eb="26">
      <t>ジギョウショ</t>
    </rPh>
    <rPh sb="26" eb="27">
      <t>スウ</t>
    </rPh>
    <rPh sb="28" eb="29">
      <t>ジュウ</t>
    </rPh>
    <rPh sb="29" eb="32">
      <t>ギョウシャスウ</t>
    </rPh>
    <rPh sb="37" eb="39">
      <t>チョウサ</t>
    </rPh>
    <rPh sb="39" eb="40">
      <t>ネン</t>
    </rPh>
    <rPh sb="42" eb="43">
      <t>ガツ</t>
    </rPh>
    <rPh sb="44" eb="45">
      <t>ニチ</t>
    </rPh>
    <rPh sb="45" eb="47">
      <t>ゲンザイ</t>
    </rPh>
    <rPh sb="48" eb="51">
      <t>セイゾウヒン</t>
    </rPh>
    <rPh sb="51" eb="53">
      <t>シュッカ</t>
    </rPh>
    <rPh sb="53" eb="54">
      <t>ガク</t>
    </rPh>
    <rPh sb="54" eb="55">
      <t>ナド</t>
    </rPh>
    <rPh sb="56" eb="58">
      <t>フカ</t>
    </rPh>
    <rPh sb="58" eb="60">
      <t>カチ</t>
    </rPh>
    <rPh sb="60" eb="61">
      <t>ガク</t>
    </rPh>
    <rPh sb="62" eb="64">
      <t>チョウサ</t>
    </rPh>
    <rPh sb="64" eb="65">
      <t>ネン</t>
    </rPh>
    <rPh sb="66" eb="68">
      <t>ゼンネン</t>
    </rPh>
    <rPh sb="69" eb="71">
      <t>ネンカン</t>
    </rPh>
    <rPh sb="72" eb="74">
      <t>スウチ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</si>
</sst>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176" formatCode="#,##0_);[Red]\(#,##0\)"/>
    <numFmt numFmtId="177" formatCode="0.0_ "/>
    <numFmt numFmtId="178" formatCode="0.0_);[Red]\(0.0\)"/>
    <numFmt numFmtId="179" formatCode="#,##0.0"/>
    <numFmt numFmtId="180" formatCode="0.0;&quot;△ &quot;0.0"/>
    <numFmt numFmtId="181" formatCode="0.0%"/>
    <numFmt numFmtId="182" formatCode="#,##0;&quot;△ &quot;#,##0"/>
    <numFmt numFmtId="183" formatCode="#,##0.0_);[Red]\(#,##0.0\)"/>
    <numFmt numFmtId="184" formatCode="#,##0;[Red]#,##0"/>
    <numFmt numFmtId="185" formatCode="#,##0.0;[Red]#,##0.0"/>
    <numFmt numFmtId="186" formatCode="#,##0.0;&quot;△ &quot;#,##0.0"/>
    <numFmt numFmtId="187" formatCode="0;&quot;△ &quot;0"/>
    <numFmt numFmtId="188" formatCode="#,##0;&quot;▲ &quot;#,##0"/>
    <numFmt numFmtId="189" formatCode="#,##0.0;[Red]\-#,##0.0"/>
    <numFmt numFmtId="190" formatCode="#,##0_ "/>
    <numFmt numFmtId="191" formatCode="#,##0_ ;[Red]\-#,##0\ "/>
  </numFmts>
  <fonts count="28">
    <font>
      <sz val="11"/>
      <color theme="1"/>
      <name val="ＭＳ Ｐゴシック"/>
      <family val="2"/>
      <scheme val="minor"/>
    </font>
    <font>
      <sz val="11"/>
      <color rgb="FF006100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u/>
      <sz val="10.45"/>
      <color indexed="12"/>
      <name val="ＭＳ 明朝"/>
      <family val="1"/>
      <charset val="128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u/>
      <sz val="14"/>
      <color indexed="12"/>
      <name val="ＭＳ Ｐゴシック"/>
      <family val="3"/>
      <charset val="128"/>
    </font>
    <font>
      <sz val="8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5"/>
      <color theme="3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2"/>
      <scheme val="minor"/>
    </font>
    <font>
      <sz val="13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7"/>
      <color theme="1"/>
      <name val="ＭＳ Ｐゴシック"/>
      <family val="2"/>
      <scheme val="minor"/>
    </font>
    <font>
      <sz val="10"/>
      <name val="ＭＳ Ｐ明朝"/>
      <family val="1"/>
      <charset val="128"/>
    </font>
    <font>
      <b/>
      <sz val="10"/>
      <color theme="1"/>
      <name val="ＭＳ Ｐゴシック"/>
      <family val="2"/>
      <scheme val="minor"/>
    </font>
    <font>
      <b/>
      <sz val="10"/>
      <name val="ＭＳ Ｐゴシック"/>
      <family val="3"/>
      <charset val="128"/>
      <scheme val="minor"/>
    </font>
    <font>
      <sz val="9"/>
      <name val="Meiryo UI"/>
      <family val="3"/>
      <charset val="128"/>
    </font>
    <font>
      <sz val="9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4" fillId="0" borderId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38" fontId="13" fillId="0" borderId="0" applyFont="0" applyFill="0" applyBorder="0" applyAlignment="0" applyProtection="0"/>
    <xf numFmtId="0" fontId="13" fillId="0" borderId="0"/>
    <xf numFmtId="38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</cellStyleXfs>
  <cellXfs count="332">
    <xf numFmtId="0" fontId="0" fillId="0" borderId="0" xfId="0"/>
    <xf numFmtId="0" fontId="9" fillId="0" borderId="1" xfId="3" applyFont="1" applyBorder="1" applyAlignment="1" applyProtection="1"/>
    <xf numFmtId="178" fontId="0" fillId="0" borderId="10" xfId="0" applyNumberFormat="1" applyFill="1" applyBorder="1" applyAlignment="1">
      <alignment horizontal="right"/>
    </xf>
    <xf numFmtId="0" fontId="0" fillId="0" borderId="9" xfId="0" applyBorder="1"/>
    <xf numFmtId="0" fontId="15" fillId="0" borderId="0" xfId="0" applyFont="1"/>
    <xf numFmtId="3" fontId="15" fillId="0" borderId="0" xfId="0" applyNumberFormat="1" applyFont="1" applyFill="1" applyBorder="1"/>
    <xf numFmtId="0" fontId="15" fillId="0" borderId="11" xfId="0" applyFont="1" applyFill="1" applyBorder="1"/>
    <xf numFmtId="0" fontId="15" fillId="0" borderId="0" xfId="0" applyFont="1" applyFill="1"/>
    <xf numFmtId="0" fontId="15" fillId="0" borderId="11" xfId="0" applyFont="1" applyBorder="1"/>
    <xf numFmtId="0" fontId="15" fillId="0" borderId="9" xfId="0" applyFont="1" applyBorder="1"/>
    <xf numFmtId="0" fontId="15" fillId="0" borderId="0" xfId="0" applyFont="1" applyBorder="1"/>
    <xf numFmtId="0" fontId="15" fillId="0" borderId="4" xfId="0" applyFont="1" applyBorder="1"/>
    <xf numFmtId="0" fontId="15" fillId="0" borderId="0" xfId="0" applyFont="1" applyFill="1" applyBorder="1" applyAlignment="1">
      <alignment horizontal="right"/>
    </xf>
    <xf numFmtId="0" fontId="15" fillId="0" borderId="4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180" fontId="15" fillId="0" borderId="12" xfId="0" applyNumberFormat="1" applyFont="1" applyFill="1" applyBorder="1"/>
    <xf numFmtId="180" fontId="15" fillId="0" borderId="0" xfId="0" applyNumberFormat="1" applyFont="1" applyFill="1" applyBorder="1"/>
    <xf numFmtId="180" fontId="15" fillId="0" borderId="4" xfId="0" applyNumberFormat="1" applyFont="1" applyFill="1" applyBorder="1"/>
    <xf numFmtId="3" fontId="15" fillId="0" borderId="0" xfId="0" applyNumberFormat="1" applyFont="1"/>
    <xf numFmtId="0" fontId="16" fillId="0" borderId="11" xfId="0" applyFont="1" applyFill="1" applyBorder="1" applyAlignment="1">
      <alignment horizontal="left"/>
    </xf>
    <xf numFmtId="0" fontId="0" fillId="0" borderId="15" xfId="0" applyBorder="1"/>
    <xf numFmtId="180" fontId="15" fillId="0" borderId="0" xfId="0" applyNumberFormat="1" applyFont="1"/>
    <xf numFmtId="3" fontId="16" fillId="0" borderId="0" xfId="0" applyNumberFormat="1" applyFont="1" applyFill="1" applyBorder="1"/>
    <xf numFmtId="182" fontId="15" fillId="0" borderId="0" xfId="0" applyNumberFormat="1" applyFont="1" applyFill="1" applyBorder="1"/>
    <xf numFmtId="3" fontId="15" fillId="0" borderId="0" xfId="0" applyNumberFormat="1" applyFont="1" applyFill="1" applyBorder="1" applyAlignment="1">
      <alignment horizontal="right"/>
    </xf>
    <xf numFmtId="176" fontId="15" fillId="0" borderId="0" xfId="0" applyNumberFormat="1" applyFont="1" applyFill="1" applyBorder="1"/>
    <xf numFmtId="0" fontId="0" fillId="0" borderId="14" xfId="0" applyBorder="1" applyAlignment="1">
      <alignment horizontal="center" vertical="center"/>
    </xf>
    <xf numFmtId="0" fontId="0" fillId="0" borderId="3" xfId="0" applyFill="1" applyBorder="1"/>
    <xf numFmtId="0" fontId="0" fillId="0" borderId="11" xfId="0" applyFill="1" applyBorder="1"/>
    <xf numFmtId="0" fontId="0" fillId="0" borderId="0" xfId="0" applyFill="1"/>
    <xf numFmtId="0" fontId="0" fillId="0" borderId="4" xfId="0" applyFill="1" applyBorder="1"/>
    <xf numFmtId="180" fontId="0" fillId="0" borderId="7" xfId="0" applyNumberFormat="1" applyFill="1" applyBorder="1" applyAlignment="1">
      <alignment horizontal="right"/>
    </xf>
    <xf numFmtId="176" fontId="0" fillId="0" borderId="0" xfId="0" applyNumberFormat="1" applyFill="1" applyBorder="1"/>
    <xf numFmtId="176" fontId="0" fillId="0" borderId="10" xfId="0" applyNumberFormat="1" applyFill="1" applyBorder="1"/>
    <xf numFmtId="188" fontId="23" fillId="0" borderId="0" xfId="5" applyNumberFormat="1" applyFont="1" applyFill="1" applyBorder="1" applyAlignment="1">
      <alignment horizontal="right" vertical="center"/>
    </xf>
    <xf numFmtId="0" fontId="0" fillId="0" borderId="3" xfId="0" applyFill="1" applyBorder="1" applyAlignment="1">
      <alignment horizontal="right" vertical="top"/>
    </xf>
    <xf numFmtId="0" fontId="0" fillId="0" borderId="9" xfId="0" applyFill="1" applyBorder="1"/>
    <xf numFmtId="0" fontId="11" fillId="0" borderId="1" xfId="0" applyFont="1" applyFill="1" applyBorder="1" applyAlignment="1">
      <alignment horizontal="center" wrapText="1"/>
    </xf>
    <xf numFmtId="0" fontId="22" fillId="0" borderId="1" xfId="0" applyFont="1" applyFill="1" applyBorder="1" applyAlignment="1">
      <alignment horizontal="center" wrapText="1"/>
    </xf>
    <xf numFmtId="0" fontId="0" fillId="0" borderId="4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176" fontId="0" fillId="0" borderId="0" xfId="0" applyNumberFormat="1" applyFill="1" applyBorder="1" applyAlignment="1">
      <alignment horizontal="right"/>
    </xf>
    <xf numFmtId="176" fontId="0" fillId="0" borderId="0" xfId="0" applyNumberFormat="1" applyFill="1" applyBorder="1" applyAlignment="1">
      <alignment horizontal="center"/>
    </xf>
    <xf numFmtId="176" fontId="0" fillId="0" borderId="10" xfId="0" applyNumberFormat="1" applyFill="1" applyBorder="1" applyAlignment="1">
      <alignment horizontal="center"/>
    </xf>
    <xf numFmtId="180" fontId="0" fillId="0" borderId="7" xfId="0" applyNumberFormat="1" applyFill="1" applyBorder="1" applyAlignment="1">
      <alignment horizontal="center"/>
    </xf>
    <xf numFmtId="0" fontId="0" fillId="0" borderId="0" xfId="0" applyFill="1" applyAlignment="1"/>
    <xf numFmtId="189" fontId="15" fillId="0" borderId="0" xfId="7" applyNumberFormat="1" applyFont="1" applyFill="1" applyBorder="1" applyAlignment="1">
      <alignment horizontal="right"/>
    </xf>
    <xf numFmtId="0" fontId="10" fillId="0" borderId="1" xfId="0" applyFont="1" applyFill="1" applyBorder="1" applyAlignment="1">
      <alignment horizontal="center" wrapText="1"/>
    </xf>
    <xf numFmtId="0" fontId="0" fillId="0" borderId="11" xfId="0" applyFill="1" applyBorder="1" applyAlignment="1">
      <alignment horizontal="right"/>
    </xf>
    <xf numFmtId="0" fontId="0" fillId="0" borderId="11" xfId="0" applyFont="1" applyFill="1" applyBorder="1"/>
    <xf numFmtId="180" fontId="15" fillId="0" borderId="7" xfId="0" applyNumberFormat="1" applyFont="1" applyFill="1" applyBorder="1" applyAlignment="1">
      <alignment horizontal="right"/>
    </xf>
    <xf numFmtId="176" fontId="15" fillId="0" borderId="10" xfId="0" applyNumberFormat="1" applyFont="1" applyFill="1" applyBorder="1"/>
    <xf numFmtId="176" fontId="0" fillId="0" borderId="10" xfId="0" applyNumberFormat="1" applyFill="1" applyBorder="1" applyAlignment="1">
      <alignment horizontal="right"/>
    </xf>
    <xf numFmtId="176" fontId="15" fillId="0" borderId="8" xfId="0" applyNumberFormat="1" applyFont="1" applyFill="1" applyBorder="1"/>
    <xf numFmtId="180" fontId="15" fillId="0" borderId="6" xfId="0" applyNumberFormat="1" applyFont="1" applyFill="1" applyBorder="1" applyAlignment="1">
      <alignment horizontal="right"/>
    </xf>
    <xf numFmtId="176" fontId="15" fillId="0" borderId="4" xfId="0" applyNumberFormat="1" applyFont="1" applyFill="1" applyBorder="1"/>
    <xf numFmtId="180" fontId="15" fillId="0" borderId="0" xfId="0" applyNumberFormat="1" applyFont="1" applyFill="1" applyBorder="1" applyAlignment="1">
      <alignment horizontal="right"/>
    </xf>
    <xf numFmtId="176" fontId="0" fillId="0" borderId="0" xfId="0" applyNumberFormat="1"/>
    <xf numFmtId="0" fontId="0" fillId="0" borderId="9" xfId="0" applyFont="1" applyFill="1" applyBorder="1"/>
    <xf numFmtId="180" fontId="0" fillId="0" borderId="6" xfId="0" applyNumberFormat="1" applyFill="1" applyBorder="1" applyAlignment="1">
      <alignment horizontal="right"/>
    </xf>
    <xf numFmtId="0" fontId="10" fillId="0" borderId="13" xfId="0" applyFont="1" applyFill="1" applyBorder="1" applyAlignment="1">
      <alignment horizontal="center" wrapText="1"/>
    </xf>
    <xf numFmtId="0" fontId="0" fillId="0" borderId="11" xfId="0" applyFill="1" applyBorder="1" applyAlignment="1">
      <alignment vertical="top"/>
    </xf>
    <xf numFmtId="0" fontId="0" fillId="0" borderId="4" xfId="0" applyFill="1" applyBorder="1" applyAlignment="1"/>
    <xf numFmtId="0" fontId="0" fillId="0" borderId="0" xfId="0" applyFill="1" applyAlignment="1"/>
    <xf numFmtId="190" fontId="0" fillId="0" borderId="0" xfId="0" applyNumberFormat="1" applyFill="1" applyBorder="1"/>
    <xf numFmtId="0" fontId="0" fillId="0" borderId="7" xfId="0" applyFont="1" applyFill="1" applyBorder="1" applyAlignment="1">
      <alignment horizontal="right" wrapText="1"/>
    </xf>
    <xf numFmtId="183" fontId="0" fillId="0" borderId="7" xfId="0" applyNumberFormat="1" applyFont="1" applyFill="1" applyBorder="1" applyAlignment="1"/>
    <xf numFmtId="176" fontId="0" fillId="0" borderId="0" xfId="7" applyNumberFormat="1" applyFont="1" applyFill="1" applyBorder="1" applyAlignment="1"/>
    <xf numFmtId="178" fontId="15" fillId="0" borderId="7" xfId="0" applyNumberFormat="1" applyFont="1" applyFill="1" applyBorder="1" applyAlignment="1"/>
    <xf numFmtId="176" fontId="0" fillId="0" borderId="0" xfId="7" applyNumberFormat="1" applyFont="1" applyFill="1" applyBorder="1" applyAlignment="1">
      <alignment horizontal="center"/>
    </xf>
    <xf numFmtId="176" fontId="0" fillId="0" borderId="10" xfId="7" applyNumberFormat="1" applyFont="1" applyFill="1" applyBorder="1" applyAlignment="1"/>
    <xf numFmtId="177" fontId="0" fillId="0" borderId="7" xfId="0" applyNumberFormat="1" applyFill="1" applyBorder="1"/>
    <xf numFmtId="178" fontId="0" fillId="0" borderId="7" xfId="0" applyNumberFormat="1" applyFill="1" applyBorder="1" applyAlignment="1">
      <alignment horizontal="right"/>
    </xf>
    <xf numFmtId="0" fontId="15" fillId="0" borderId="1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184" fontId="15" fillId="0" borderId="0" xfId="0" applyNumberFormat="1" applyFont="1" applyFill="1" applyBorder="1" applyAlignment="1">
      <alignment horizontal="right"/>
    </xf>
    <xf numFmtId="184" fontId="15" fillId="0" borderId="0" xfId="0" applyNumberFormat="1" applyFont="1" applyFill="1" applyBorder="1"/>
    <xf numFmtId="0" fontId="15" fillId="0" borderId="0" xfId="0" applyFont="1" applyFill="1" applyBorder="1"/>
    <xf numFmtId="0" fontId="15" fillId="0" borderId="4" xfId="0" applyFont="1" applyFill="1" applyBorder="1"/>
    <xf numFmtId="0" fontId="15" fillId="0" borderId="9" xfId="0" applyFont="1" applyFill="1" applyBorder="1"/>
    <xf numFmtId="184" fontId="15" fillId="0" borderId="4" xfId="0" applyNumberFormat="1" applyFont="1" applyFill="1" applyBorder="1"/>
    <xf numFmtId="180" fontId="15" fillId="0" borderId="0" xfId="0" applyNumberFormat="1" applyFont="1" applyFill="1"/>
    <xf numFmtId="0" fontId="16" fillId="0" borderId="3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right"/>
    </xf>
    <xf numFmtId="177" fontId="16" fillId="0" borderId="12" xfId="0" applyNumberFormat="1" applyFont="1" applyFill="1" applyBorder="1"/>
    <xf numFmtId="180" fontId="16" fillId="0" borderId="12" xfId="0" applyNumberFormat="1" applyFont="1" applyFill="1" applyBorder="1"/>
    <xf numFmtId="177" fontId="15" fillId="0" borderId="0" xfId="0" applyNumberFormat="1" applyFont="1" applyFill="1" applyBorder="1"/>
    <xf numFmtId="180" fontId="16" fillId="0" borderId="0" xfId="0" applyNumberFormat="1" applyFont="1" applyFill="1" applyBorder="1"/>
    <xf numFmtId="177" fontId="16" fillId="0" borderId="0" xfId="0" applyNumberFormat="1" applyFont="1" applyFill="1" applyBorder="1"/>
    <xf numFmtId="0" fontId="16" fillId="0" borderId="0" xfId="0" applyFont="1" applyFill="1" applyBorder="1"/>
    <xf numFmtId="0" fontId="15" fillId="0" borderId="11" xfId="0" applyFont="1" applyFill="1" applyBorder="1" applyAlignment="1">
      <alignment horizontal="left"/>
    </xf>
    <xf numFmtId="0" fontId="15" fillId="0" borderId="9" xfId="0" applyFont="1" applyFill="1" applyBorder="1" applyAlignment="1">
      <alignment horizontal="left"/>
    </xf>
    <xf numFmtId="177" fontId="15" fillId="0" borderId="4" xfId="0" applyNumberFormat="1" applyFont="1" applyFill="1" applyBorder="1"/>
    <xf numFmtId="3" fontId="15" fillId="0" borderId="4" xfId="0" applyNumberFormat="1" applyFont="1" applyFill="1" applyBorder="1"/>
    <xf numFmtId="3" fontId="0" fillId="0" borderId="0" xfId="0" applyNumberFormat="1" applyFill="1"/>
    <xf numFmtId="3" fontId="15" fillId="0" borderId="0" xfId="0" applyNumberFormat="1" applyFont="1" applyFill="1"/>
    <xf numFmtId="0" fontId="15" fillId="0" borderId="0" xfId="0" applyFont="1" applyFill="1" applyAlignment="1"/>
    <xf numFmtId="0" fontId="12" fillId="0" borderId="8" xfId="0" applyFont="1" applyFill="1" applyBorder="1" applyAlignment="1">
      <alignment horizontal="center" vertical="center" wrapText="1"/>
    </xf>
    <xf numFmtId="187" fontId="15" fillId="0" borderId="0" xfId="0" applyNumberFormat="1" applyFont="1" applyFill="1" applyBorder="1"/>
    <xf numFmtId="187" fontId="15" fillId="0" borderId="4" xfId="0" applyNumberFormat="1" applyFont="1" applyFill="1" applyBorder="1"/>
    <xf numFmtId="189" fontId="15" fillId="0" borderId="12" xfId="7" applyNumberFormat="1" applyFont="1" applyFill="1" applyBorder="1" applyAlignment="1"/>
    <xf numFmtId="189" fontId="15" fillId="0" borderId="0" xfId="7" applyNumberFormat="1" applyFont="1" applyFill="1" applyBorder="1" applyAlignment="1"/>
    <xf numFmtId="189" fontId="15" fillId="0" borderId="4" xfId="7" applyNumberFormat="1" applyFont="1" applyFill="1" applyBorder="1" applyAlignment="1"/>
    <xf numFmtId="0" fontId="15" fillId="0" borderId="1" xfId="0" applyFont="1" applyFill="1" applyBorder="1" applyAlignment="1">
      <alignment horizontal="center" vertical="center" wrapText="1"/>
    </xf>
    <xf numFmtId="40" fontId="15" fillId="0" borderId="12" xfId="7" applyNumberFormat="1" applyFont="1" applyFill="1" applyBorder="1" applyAlignment="1">
      <alignment horizontal="right"/>
    </xf>
    <xf numFmtId="40" fontId="15" fillId="0" borderId="0" xfId="7" applyNumberFormat="1" applyFont="1" applyFill="1" applyBorder="1" applyAlignment="1">
      <alignment horizontal="right"/>
    </xf>
    <xf numFmtId="189" fontId="15" fillId="0" borderId="4" xfId="7" applyNumberFormat="1" applyFont="1" applyFill="1" applyBorder="1" applyAlignment="1">
      <alignment horizontal="right"/>
    </xf>
    <xf numFmtId="40" fontId="15" fillId="0" borderId="4" xfId="7" applyNumberFormat="1" applyFont="1" applyFill="1" applyBorder="1" applyAlignment="1">
      <alignment horizontal="right"/>
    </xf>
    <xf numFmtId="182" fontId="26" fillId="0" borderId="10" xfId="5" applyNumberFormat="1" applyFont="1" applyFill="1" applyBorder="1" applyAlignment="1">
      <alignment horizontal="right" vertical="center"/>
    </xf>
    <xf numFmtId="182" fontId="26" fillId="0" borderId="0" xfId="5" applyNumberFormat="1" applyFont="1" applyFill="1" applyBorder="1" applyAlignment="1">
      <alignment horizontal="right" vertical="center"/>
    </xf>
    <xf numFmtId="176" fontId="15" fillId="0" borderId="0" xfId="0" applyNumberFormat="1" applyFont="1" applyFill="1" applyBorder="1" applyAlignment="1">
      <alignment horizontal="right"/>
    </xf>
    <xf numFmtId="183" fontId="15" fillId="0" borderId="0" xfId="0" applyNumberFormat="1" applyFont="1" applyFill="1" applyBorder="1" applyAlignment="1">
      <alignment horizontal="right"/>
    </xf>
    <xf numFmtId="183" fontId="15" fillId="0" borderId="12" xfId="0" applyNumberFormat="1" applyFont="1" applyFill="1" applyBorder="1" applyAlignment="1">
      <alignment horizontal="right"/>
    </xf>
    <xf numFmtId="183" fontId="15" fillId="0" borderId="4" xfId="0" applyNumberFormat="1" applyFont="1" applyFill="1" applyBorder="1" applyAlignment="1">
      <alignment horizontal="right"/>
    </xf>
    <xf numFmtId="176" fontId="15" fillId="0" borderId="4" xfId="0" applyNumberFormat="1" applyFont="1" applyFill="1" applyBorder="1" applyAlignment="1">
      <alignment horizontal="right"/>
    </xf>
    <xf numFmtId="0" fontId="0" fillId="0" borderId="14" xfId="0" applyFill="1" applyBorder="1" applyAlignment="1">
      <alignment horizontal="center" vertical="center"/>
    </xf>
    <xf numFmtId="176" fontId="16" fillId="0" borderId="0" xfId="0" applyNumberFormat="1" applyFont="1" applyFill="1" applyBorder="1" applyAlignment="1">
      <alignment horizontal="right"/>
    </xf>
    <xf numFmtId="183" fontId="16" fillId="0" borderId="0" xfId="0" applyNumberFormat="1" applyFont="1" applyFill="1" applyBorder="1" applyAlignment="1">
      <alignment horizontal="right"/>
    </xf>
    <xf numFmtId="176" fontId="15" fillId="0" borderId="0" xfId="0" applyNumberFormat="1" applyFont="1" applyFill="1" applyBorder="1" applyAlignment="1"/>
    <xf numFmtId="0" fontId="0" fillId="3" borderId="14" xfId="0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176" fontId="16" fillId="3" borderId="0" xfId="0" applyNumberFormat="1" applyFont="1" applyFill="1" applyBorder="1" applyAlignment="1">
      <alignment horizontal="right"/>
    </xf>
    <xf numFmtId="183" fontId="16" fillId="3" borderId="0" xfId="0" applyNumberFormat="1" applyFont="1" applyFill="1" applyBorder="1" applyAlignment="1">
      <alignment horizontal="right"/>
    </xf>
    <xf numFmtId="176" fontId="15" fillId="3" borderId="0" xfId="0" applyNumberFormat="1" applyFont="1" applyFill="1" applyBorder="1"/>
    <xf numFmtId="183" fontId="15" fillId="3" borderId="0" xfId="0" applyNumberFormat="1" applyFont="1" applyFill="1" applyBorder="1" applyAlignment="1">
      <alignment horizontal="right"/>
    </xf>
    <xf numFmtId="176" fontId="15" fillId="3" borderId="0" xfId="0" applyNumberFormat="1" applyFont="1" applyFill="1" applyBorder="1" applyAlignment="1">
      <alignment horizontal="right"/>
    </xf>
    <xf numFmtId="176" fontId="15" fillId="3" borderId="4" xfId="0" applyNumberFormat="1" applyFont="1" applyFill="1" applyBorder="1"/>
    <xf numFmtId="183" fontId="15" fillId="3" borderId="4" xfId="0" applyNumberFormat="1" applyFont="1" applyFill="1" applyBorder="1" applyAlignment="1">
      <alignment horizontal="right"/>
    </xf>
    <xf numFmtId="0" fontId="0" fillId="0" borderId="14" xfId="0" applyFill="1" applyBorder="1"/>
    <xf numFmtId="0" fontId="0" fillId="0" borderId="13" xfId="0" applyFill="1" applyBorder="1" applyAlignment="1">
      <alignment horizontal="center" vertical="center" wrapText="1"/>
    </xf>
    <xf numFmtId="0" fontId="0" fillId="0" borderId="0" xfId="0" applyFill="1" applyBorder="1"/>
    <xf numFmtId="0" fontId="16" fillId="0" borderId="0" xfId="0" applyFont="1" applyFill="1" applyAlignment="1">
      <alignment horizontal="center"/>
    </xf>
    <xf numFmtId="3" fontId="16" fillId="0" borderId="10" xfId="0" applyNumberFormat="1" applyFont="1" applyFill="1" applyBorder="1"/>
    <xf numFmtId="38" fontId="16" fillId="0" borderId="10" xfId="0" applyNumberFormat="1" applyFont="1" applyFill="1" applyBorder="1"/>
    <xf numFmtId="3" fontId="0" fillId="0" borderId="10" xfId="0" applyNumberFormat="1" applyFill="1" applyBorder="1"/>
    <xf numFmtId="3" fontId="0" fillId="0" borderId="10" xfId="0" applyNumberFormat="1" applyFill="1" applyBorder="1" applyAlignment="1">
      <alignment horizontal="right"/>
    </xf>
    <xf numFmtId="182" fontId="0" fillId="0" borderId="10" xfId="0" applyNumberFormat="1" applyFill="1" applyBorder="1"/>
    <xf numFmtId="3" fontId="0" fillId="0" borderId="8" xfId="0" applyNumberFormat="1" applyFill="1" applyBorder="1" applyAlignment="1">
      <alignment horizontal="right"/>
    </xf>
    <xf numFmtId="3" fontId="0" fillId="0" borderId="0" xfId="0" applyNumberFormat="1" applyFill="1" applyBorder="1"/>
    <xf numFmtId="176" fontId="0" fillId="0" borderId="7" xfId="7" applyNumberFormat="1" applyFont="1" applyFill="1" applyBorder="1" applyAlignment="1"/>
    <xf numFmtId="177" fontId="0" fillId="0" borderId="7" xfId="0" applyNumberFormat="1" applyFill="1" applyBorder="1" applyAlignment="1"/>
    <xf numFmtId="177" fontId="0" fillId="0" borderId="7" xfId="0" applyNumberFormat="1" applyFill="1" applyBorder="1" applyAlignment="1">
      <alignment horizontal="right"/>
    </xf>
    <xf numFmtId="191" fontId="0" fillId="0" borderId="7" xfId="7" applyNumberFormat="1" applyFont="1" applyFill="1" applyBorder="1" applyAlignment="1"/>
    <xf numFmtId="177" fontId="0" fillId="0" borderId="10" xfId="0" applyNumberFormat="1" applyFill="1" applyBorder="1" applyAlignment="1">
      <alignment horizontal="right"/>
    </xf>
    <xf numFmtId="177" fontId="0" fillId="0" borderId="0" xfId="0" applyNumberFormat="1" applyFill="1"/>
    <xf numFmtId="178" fontId="15" fillId="0" borderId="7" xfId="0" applyNumberFormat="1" applyFont="1" applyFill="1" applyBorder="1" applyAlignment="1">
      <alignment horizontal="right"/>
    </xf>
    <xf numFmtId="178" fontId="15" fillId="0" borderId="10" xfId="0" applyNumberFormat="1" applyFont="1" applyFill="1" applyBorder="1" applyAlignment="1">
      <alignment horizontal="right"/>
    </xf>
    <xf numFmtId="178" fontId="0" fillId="0" borderId="7" xfId="0" applyNumberFormat="1" applyFill="1" applyBorder="1" applyAlignment="1"/>
    <xf numFmtId="177" fontId="15" fillId="0" borderId="7" xfId="0" applyNumberFormat="1" applyFont="1" applyFill="1" applyBorder="1"/>
    <xf numFmtId="177" fontId="0" fillId="0" borderId="6" xfId="0" applyNumberFormat="1" applyFill="1" applyBorder="1"/>
    <xf numFmtId="178" fontId="0" fillId="0" borderId="6" xfId="0" applyNumberFormat="1" applyFill="1" applyBorder="1" applyAlignment="1">
      <alignment horizontal="right"/>
    </xf>
    <xf numFmtId="178" fontId="0" fillId="0" borderId="8" xfId="0" applyNumberFormat="1" applyFill="1" applyBorder="1" applyAlignment="1">
      <alignment horizontal="right"/>
    </xf>
    <xf numFmtId="0" fontId="12" fillId="0" borderId="0" xfId="0" applyFont="1" applyFill="1"/>
    <xf numFmtId="0" fontId="20" fillId="0" borderId="3" xfId="0" applyFont="1" applyFill="1" applyBorder="1" applyAlignment="1">
      <alignment vertical="center" shrinkToFit="1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20" fillId="0" borderId="9" xfId="0" applyFont="1" applyFill="1" applyBorder="1" applyAlignment="1">
      <alignment vertical="center" shrinkToFit="1"/>
    </xf>
    <xf numFmtId="0" fontId="20" fillId="0" borderId="1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vertical="center" shrinkToFit="1"/>
    </xf>
    <xf numFmtId="182" fontId="20" fillId="0" borderId="0" xfId="0" applyNumberFormat="1" applyFont="1" applyFill="1" applyAlignment="1">
      <alignment shrinkToFit="1"/>
    </xf>
    <xf numFmtId="182" fontId="20" fillId="0" borderId="0" xfId="0" applyNumberFormat="1" applyFont="1" applyFill="1" applyBorder="1" applyAlignment="1">
      <alignment shrinkToFit="1"/>
    </xf>
    <xf numFmtId="182" fontId="20" fillId="0" borderId="3" xfId="0" applyNumberFormat="1" applyFont="1" applyFill="1" applyBorder="1" applyAlignment="1">
      <alignment shrinkToFit="1"/>
    </xf>
    <xf numFmtId="0" fontId="20" fillId="0" borderId="11" xfId="0" applyFont="1" applyFill="1" applyBorder="1" applyAlignment="1">
      <alignment shrinkToFit="1"/>
    </xf>
    <xf numFmtId="182" fontId="20" fillId="0" borderId="10" xfId="0" applyNumberFormat="1" applyFont="1" applyFill="1" applyBorder="1" applyAlignment="1">
      <alignment shrinkToFit="1"/>
    </xf>
    <xf numFmtId="182" fontId="25" fillId="0" borderId="0" xfId="5" applyNumberFormat="1" applyFont="1" applyFill="1" applyBorder="1" applyAlignment="1">
      <alignment horizontal="right" vertical="center" shrinkToFit="1"/>
    </xf>
    <xf numFmtId="0" fontId="20" fillId="0" borderId="11" xfId="0" applyFont="1" applyFill="1" applyBorder="1" applyAlignment="1">
      <alignment horizontal="left" shrinkToFit="1"/>
    </xf>
    <xf numFmtId="0" fontId="20" fillId="0" borderId="9" xfId="0" applyFont="1" applyFill="1" applyBorder="1" applyAlignment="1">
      <alignment shrinkToFit="1"/>
    </xf>
    <xf numFmtId="182" fontId="20" fillId="0" borderId="4" xfId="0" applyNumberFormat="1" applyFont="1" applyFill="1" applyBorder="1" applyAlignment="1">
      <alignment shrinkToFit="1"/>
    </xf>
    <xf numFmtId="182" fontId="20" fillId="0" borderId="8" xfId="0" applyNumberFormat="1" applyFont="1" applyFill="1" applyBorder="1" applyAlignment="1">
      <alignment shrinkToFit="1"/>
    </xf>
    <xf numFmtId="0" fontId="20" fillId="0" borderId="0" xfId="0" applyFont="1" applyFill="1" applyBorder="1" applyAlignment="1">
      <alignment shrinkToFit="1"/>
    </xf>
    <xf numFmtId="3" fontId="20" fillId="0" borderId="0" xfId="0" applyNumberFormat="1" applyFont="1" applyFill="1" applyBorder="1"/>
    <xf numFmtId="0" fontId="20" fillId="0" borderId="3" xfId="0" applyFont="1" applyFill="1" applyBorder="1" applyAlignment="1">
      <alignment shrinkToFit="1"/>
    </xf>
    <xf numFmtId="0" fontId="20" fillId="0" borderId="14" xfId="0" applyFont="1" applyFill="1" applyBorder="1" applyAlignment="1">
      <alignment horizontal="center" vertical="center"/>
    </xf>
    <xf numFmtId="182" fontId="20" fillId="0" borderId="10" xfId="7" applyNumberFormat="1" applyFont="1" applyFill="1" applyBorder="1" applyAlignment="1">
      <alignment shrinkToFit="1"/>
    </xf>
    <xf numFmtId="182" fontId="20" fillId="0" borderId="0" xfId="7" applyNumberFormat="1" applyFont="1" applyFill="1" applyBorder="1" applyAlignment="1">
      <alignment shrinkToFit="1"/>
    </xf>
    <xf numFmtId="182" fontId="20" fillId="0" borderId="3" xfId="7" applyNumberFormat="1" applyFont="1" applyFill="1" applyBorder="1" applyAlignment="1">
      <alignment shrinkToFit="1"/>
    </xf>
    <xf numFmtId="182" fontId="20" fillId="0" borderId="0" xfId="7" applyNumberFormat="1" applyFont="1" applyFill="1" applyAlignment="1">
      <alignment shrinkToFit="1"/>
    </xf>
    <xf numFmtId="182" fontId="25" fillId="0" borderId="0" xfId="7" applyNumberFormat="1" applyFont="1" applyFill="1" applyAlignment="1">
      <alignment horizontal="right" vertical="center" shrinkToFit="1"/>
    </xf>
    <xf numFmtId="182" fontId="20" fillId="0" borderId="11" xfId="7" applyNumberFormat="1" applyFont="1" applyFill="1" applyBorder="1" applyAlignment="1">
      <alignment shrinkToFit="1"/>
    </xf>
    <xf numFmtId="182" fontId="25" fillId="0" borderId="0" xfId="7" applyNumberFormat="1" applyFont="1" applyFill="1" applyBorder="1" applyAlignment="1">
      <alignment horizontal="right" vertical="center" shrinkToFit="1"/>
    </xf>
    <xf numFmtId="182" fontId="20" fillId="0" borderId="8" xfId="7" applyNumberFormat="1" applyFont="1" applyFill="1" applyBorder="1" applyAlignment="1">
      <alignment shrinkToFit="1"/>
    </xf>
    <xf numFmtId="182" fontId="25" fillId="0" borderId="4" xfId="7" applyNumberFormat="1" applyFont="1" applyFill="1" applyBorder="1" applyAlignment="1">
      <alignment horizontal="right" vertical="center" shrinkToFit="1"/>
    </xf>
    <xf numFmtId="182" fontId="20" fillId="0" borderId="4" xfId="7" applyNumberFormat="1" applyFont="1" applyFill="1" applyBorder="1" applyAlignment="1">
      <alignment shrinkToFit="1"/>
    </xf>
    <xf numFmtId="182" fontId="20" fillId="0" borderId="9" xfId="7" applyNumberFormat="1" applyFont="1" applyFill="1" applyBorder="1" applyAlignment="1">
      <alignment shrinkToFit="1"/>
    </xf>
    <xf numFmtId="0" fontId="12" fillId="0" borderId="0" xfId="0" applyFont="1" applyFill="1" applyAlignment="1">
      <alignment shrinkToFit="1"/>
    </xf>
    <xf numFmtId="0" fontId="22" fillId="0" borderId="13" xfId="0" applyFont="1" applyFill="1" applyBorder="1" applyAlignment="1">
      <alignment horizontal="center" wrapText="1"/>
    </xf>
    <xf numFmtId="183" fontId="15" fillId="0" borderId="10" xfId="0" applyNumberFormat="1" applyFont="1" applyFill="1" applyBorder="1" applyAlignment="1"/>
    <xf numFmtId="177" fontId="0" fillId="0" borderId="10" xfId="0" applyNumberFormat="1" applyFill="1" applyBorder="1"/>
    <xf numFmtId="178" fontId="0" fillId="0" borderId="10" xfId="0" applyNumberFormat="1" applyFill="1" applyBorder="1" applyAlignment="1">
      <alignment horizontal="center"/>
    </xf>
    <xf numFmtId="0" fontId="27" fillId="0" borderId="8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3" fontId="0" fillId="0" borderId="7" xfId="0" applyNumberFormat="1" applyFill="1" applyBorder="1"/>
    <xf numFmtId="182" fontId="26" fillId="0" borderId="7" xfId="5" applyNumberFormat="1" applyFont="1" applyFill="1" applyBorder="1" applyAlignment="1">
      <alignment horizontal="right" vertical="center"/>
    </xf>
    <xf numFmtId="3" fontId="0" fillId="0" borderId="7" xfId="0" applyNumberFormat="1" applyFill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3" fontId="0" fillId="0" borderId="6" xfId="0" applyNumberFormat="1" applyFill="1" applyBorder="1" applyAlignment="1">
      <alignment horizontal="right"/>
    </xf>
    <xf numFmtId="182" fontId="26" fillId="0" borderId="9" xfId="5" applyNumberFormat="1" applyFont="1" applyFill="1" applyBorder="1" applyAlignment="1">
      <alignment horizontal="right" vertical="center"/>
    </xf>
    <xf numFmtId="182" fontId="26" fillId="0" borderId="8" xfId="5" applyNumberFormat="1" applyFont="1" applyFill="1" applyBorder="1" applyAlignment="1">
      <alignment horizontal="right" vertical="center"/>
    </xf>
    <xf numFmtId="3" fontId="0" fillId="0" borderId="11" xfId="0" applyNumberFormat="1" applyFill="1" applyBorder="1"/>
    <xf numFmtId="182" fontId="26" fillId="0" borderId="11" xfId="5" applyNumberFormat="1" applyFont="1" applyFill="1" applyBorder="1" applyAlignment="1">
      <alignment horizontal="right" vertical="center"/>
    </xf>
    <xf numFmtId="0" fontId="0" fillId="0" borderId="4" xfId="0" applyFill="1" applyBorder="1" applyAlignment="1"/>
    <xf numFmtId="0" fontId="16" fillId="0" borderId="3" xfId="0" applyFont="1" applyFill="1" applyBorder="1" applyAlignment="1">
      <alignment horizontal="left"/>
    </xf>
    <xf numFmtId="176" fontId="16" fillId="0" borderId="0" xfId="0" applyNumberFormat="1" applyFont="1" applyFill="1"/>
    <xf numFmtId="176" fontId="15" fillId="0" borderId="0" xfId="0" applyNumberFormat="1" applyFont="1" applyFill="1"/>
    <xf numFmtId="0" fontId="0" fillId="0" borderId="0" xfId="0" applyFill="1" applyBorder="1" applyAlignment="1"/>
    <xf numFmtId="0" fontId="0" fillId="0" borderId="14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/>
    </xf>
    <xf numFmtId="0" fontId="0" fillId="0" borderId="15" xfId="0" applyFill="1" applyBorder="1"/>
    <xf numFmtId="0" fontId="0" fillId="0" borderId="2" xfId="0" applyFill="1" applyBorder="1" applyAlignment="1">
      <alignment horizontal="center"/>
    </xf>
    <xf numFmtId="0" fontId="0" fillId="0" borderId="11" xfId="0" applyFill="1" applyBorder="1" applyAlignment="1">
      <alignment vertical="center"/>
    </xf>
    <xf numFmtId="186" fontId="0" fillId="0" borderId="0" xfId="0" applyNumberFormat="1" applyFill="1"/>
    <xf numFmtId="0" fontId="0" fillId="0" borderId="9" xfId="0" applyFill="1" applyBorder="1" applyAlignment="1">
      <alignment vertical="center"/>
    </xf>
    <xf numFmtId="3" fontId="0" fillId="0" borderId="8" xfId="0" applyNumberFormat="1" applyFill="1" applyBorder="1"/>
    <xf numFmtId="3" fontId="0" fillId="0" borderId="4" xfId="0" applyNumberFormat="1" applyFill="1" applyBorder="1"/>
    <xf numFmtId="177" fontId="0" fillId="0" borderId="4" xfId="0" applyNumberFormat="1" applyFill="1" applyBorder="1"/>
    <xf numFmtId="186" fontId="0" fillId="0" borderId="4" xfId="0" applyNumberFormat="1" applyFill="1" applyBorder="1"/>
    <xf numFmtId="3" fontId="16" fillId="0" borderId="0" xfId="0" applyNumberFormat="1" applyFont="1" applyFill="1" applyBorder="1" applyAlignment="1">
      <alignment horizontal="right"/>
    </xf>
    <xf numFmtId="181" fontId="0" fillId="0" borderId="0" xfId="8" applyNumberFormat="1" applyFont="1" applyFill="1" applyAlignment="1"/>
    <xf numFmtId="0" fontId="0" fillId="0" borderId="1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 wrapText="1"/>
    </xf>
    <xf numFmtId="38" fontId="0" fillId="0" borderId="0" xfId="7" applyFont="1" applyFill="1" applyAlignment="1"/>
    <xf numFmtId="179" fontId="0" fillId="0" borderId="0" xfId="0" applyNumberFormat="1" applyFill="1"/>
    <xf numFmtId="38" fontId="0" fillId="0" borderId="12" xfId="7" applyFont="1" applyFill="1" applyBorder="1" applyAlignment="1"/>
    <xf numFmtId="180" fontId="0" fillId="0" borderId="12" xfId="0" applyNumberFormat="1" applyFill="1" applyBorder="1"/>
    <xf numFmtId="180" fontId="0" fillId="0" borderId="0" xfId="0" applyNumberFormat="1" applyFill="1"/>
    <xf numFmtId="0" fontId="0" fillId="0" borderId="5" xfId="0" applyFill="1" applyBorder="1" applyAlignment="1">
      <alignment vertical="center"/>
    </xf>
    <xf numFmtId="38" fontId="0" fillId="0" borderId="2" xfId="7" applyFont="1" applyFill="1" applyBorder="1" applyAlignment="1"/>
    <xf numFmtId="179" fontId="0" fillId="0" borderId="12" xfId="0" applyNumberFormat="1" applyFill="1" applyBorder="1"/>
    <xf numFmtId="38" fontId="0" fillId="0" borderId="10" xfId="7" applyFont="1" applyFill="1" applyBorder="1" applyAlignment="1"/>
    <xf numFmtId="179" fontId="0" fillId="0" borderId="0" xfId="0" applyNumberFormat="1" applyFill="1" applyBorder="1"/>
    <xf numFmtId="38" fontId="0" fillId="0" borderId="0" xfId="7" applyFont="1" applyFill="1" applyBorder="1" applyAlignment="1"/>
    <xf numFmtId="180" fontId="0" fillId="0" borderId="0" xfId="0" applyNumberFormat="1" applyFill="1" applyBorder="1"/>
    <xf numFmtId="38" fontId="0" fillId="0" borderId="8" xfId="7" applyFont="1" applyFill="1" applyBorder="1" applyAlignment="1"/>
    <xf numFmtId="179" fontId="0" fillId="0" borderId="4" xfId="0" applyNumberFormat="1" applyFill="1" applyBorder="1"/>
    <xf numFmtId="38" fontId="0" fillId="0" borderId="4" xfId="7" applyFont="1" applyFill="1" applyBorder="1" applyAlignment="1"/>
    <xf numFmtId="180" fontId="0" fillId="0" borderId="4" xfId="0" applyNumberFormat="1" applyFill="1" applyBorder="1"/>
    <xf numFmtId="0" fontId="15" fillId="0" borderId="6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184" fontId="16" fillId="0" borderId="0" xfId="0" applyNumberFormat="1" applyFont="1" applyFill="1" applyBorder="1" applyAlignment="1">
      <alignment horizontal="right"/>
    </xf>
    <xf numFmtId="186" fontId="16" fillId="0" borderId="0" xfId="0" applyNumberFormat="1" applyFont="1" applyFill="1" applyBorder="1" applyAlignment="1">
      <alignment horizontal="right"/>
    </xf>
    <xf numFmtId="185" fontId="16" fillId="0" borderId="0" xfId="0" applyNumberFormat="1" applyFont="1" applyFill="1" applyBorder="1" applyAlignment="1">
      <alignment horizontal="right"/>
    </xf>
    <xf numFmtId="184" fontId="15" fillId="0" borderId="0" xfId="0" applyNumberFormat="1" applyFont="1" applyFill="1"/>
    <xf numFmtId="186" fontId="15" fillId="0" borderId="0" xfId="0" applyNumberFormat="1" applyFont="1" applyFill="1" applyBorder="1" applyAlignment="1">
      <alignment horizontal="right"/>
    </xf>
    <xf numFmtId="185" fontId="15" fillId="0" borderId="0" xfId="0" applyNumberFormat="1" applyFont="1" applyFill="1" applyBorder="1" applyAlignment="1">
      <alignment horizontal="right"/>
    </xf>
    <xf numFmtId="186" fontId="15" fillId="0" borderId="4" xfId="0" applyNumberFormat="1" applyFont="1" applyFill="1" applyBorder="1" applyAlignment="1">
      <alignment horizontal="right"/>
    </xf>
    <xf numFmtId="185" fontId="15" fillId="0" borderId="4" xfId="0" applyNumberFormat="1" applyFont="1" applyFill="1" applyBorder="1" applyAlignment="1">
      <alignment horizontal="right"/>
    </xf>
    <xf numFmtId="0" fontId="0" fillId="0" borderId="10" xfId="0" applyFill="1" applyBorder="1"/>
    <xf numFmtId="0" fontId="0" fillId="0" borderId="12" xfId="0" applyFill="1" applyBorder="1"/>
    <xf numFmtId="0" fontId="0" fillId="0" borderId="10" xfId="0" applyFill="1" applyBorder="1" applyAlignment="1">
      <alignment horizontal="left"/>
    </xf>
    <xf numFmtId="0" fontId="0" fillId="0" borderId="8" xfId="0" applyFill="1" applyBorder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1" xfId="0" applyFont="1" applyBorder="1" applyAlignment="1"/>
    <xf numFmtId="0" fontId="0" fillId="0" borderId="1" xfId="0" applyBorder="1" applyAlignment="1"/>
    <xf numFmtId="0" fontId="8" fillId="2" borderId="0" xfId="0" applyFont="1" applyFill="1" applyAlignment="1">
      <alignment horizontal="center"/>
    </xf>
    <xf numFmtId="0" fontId="8" fillId="0" borderId="0" xfId="0" applyFont="1" applyAlignment="1"/>
    <xf numFmtId="0" fontId="0" fillId="0" borderId="0" xfId="0" applyAlignment="1"/>
    <xf numFmtId="0" fontId="0" fillId="0" borderId="0" xfId="0" applyFill="1" applyAlignment="1">
      <alignment wrapText="1"/>
    </xf>
    <xf numFmtId="0" fontId="0" fillId="0" borderId="4" xfId="0" applyFill="1" applyBorder="1" applyAlignment="1"/>
    <xf numFmtId="0" fontId="0" fillId="0" borderId="12" xfId="0" applyFill="1" applyBorder="1" applyAlignment="1"/>
    <xf numFmtId="0" fontId="0" fillId="0" borderId="2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Fill="1" applyBorder="1" applyAlignment="1"/>
    <xf numFmtId="0" fontId="17" fillId="0" borderId="0" xfId="0" applyFont="1" applyFill="1" applyAlignment="1">
      <alignment shrinkToFit="1"/>
    </xf>
    <xf numFmtId="0" fontId="18" fillId="0" borderId="0" xfId="0" applyFont="1" applyFill="1" applyAlignment="1">
      <alignment shrinkToFit="1"/>
    </xf>
    <xf numFmtId="0" fontId="15" fillId="0" borderId="12" xfId="0" applyFont="1" applyFill="1" applyBorder="1" applyAlignment="1">
      <alignment horizontal="center" vertical="center"/>
    </xf>
    <xf numFmtId="0" fontId="15" fillId="0" borderId="3" xfId="0" applyFont="1" applyFill="1" applyBorder="1" applyAlignment="1"/>
    <xf numFmtId="0" fontId="15" fillId="0" borderId="4" xfId="0" applyFont="1" applyFill="1" applyBorder="1" applyAlignment="1">
      <alignment horizontal="center" vertical="center"/>
    </xf>
    <xf numFmtId="0" fontId="15" fillId="0" borderId="9" xfId="0" applyFont="1" applyFill="1" applyBorder="1" applyAlignment="1"/>
    <xf numFmtId="0" fontId="15" fillId="0" borderId="13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left"/>
    </xf>
    <xf numFmtId="0" fontId="16" fillId="0" borderId="3" xfId="0" applyFont="1" applyFill="1" applyBorder="1" applyAlignment="1">
      <alignment horizontal="left"/>
    </xf>
    <xf numFmtId="0" fontId="0" fillId="0" borderId="0" xfId="0" applyFont="1" applyFill="1" applyAlignment="1"/>
    <xf numFmtId="0" fontId="15" fillId="0" borderId="0" xfId="0" applyFont="1" applyFill="1" applyAlignment="1"/>
    <xf numFmtId="0" fontId="15" fillId="0" borderId="3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0" xfId="0" applyFont="1" applyAlignment="1"/>
    <xf numFmtId="0" fontId="15" fillId="0" borderId="0" xfId="0" applyFont="1" applyAlignment="1"/>
    <xf numFmtId="0" fontId="15" fillId="0" borderId="12" xfId="0" applyFont="1" applyBorder="1" applyAlignment="1">
      <alignment horizontal="center" vertical="center"/>
    </xf>
    <xf numFmtId="0" fontId="15" fillId="0" borderId="3" xfId="0" applyFont="1" applyBorder="1" applyAlignment="1"/>
    <xf numFmtId="0" fontId="15" fillId="0" borderId="4" xfId="0" applyFont="1" applyBorder="1" applyAlignment="1">
      <alignment horizontal="center" vertical="center"/>
    </xf>
    <xf numFmtId="0" fontId="15" fillId="0" borderId="9" xfId="0" applyFont="1" applyBorder="1" applyAlignment="1"/>
    <xf numFmtId="0" fontId="16" fillId="0" borderId="12" xfId="0" applyFont="1" applyBorder="1" applyAlignment="1">
      <alignment horizontal="left"/>
    </xf>
    <xf numFmtId="0" fontId="16" fillId="0" borderId="3" xfId="0" applyFont="1" applyBorder="1" applyAlignment="1">
      <alignment horizontal="left"/>
    </xf>
    <xf numFmtId="0" fontId="0" fillId="0" borderId="2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11" xfId="0" applyFont="1" applyFill="1" applyBorder="1" applyAlignment="1"/>
    <xf numFmtId="0" fontId="15" fillId="0" borderId="2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/>
    <xf numFmtId="0" fontId="15" fillId="0" borderId="5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0" fillId="0" borderId="0" xfId="0" applyFill="1" applyBorder="1" applyAlignment="1">
      <alignment wrapText="1"/>
    </xf>
    <xf numFmtId="0" fontId="0" fillId="0" borderId="0" xfId="0" applyFill="1" applyAlignment="1"/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4" fillId="0" borderId="4" xfId="0" applyFont="1" applyFill="1" applyBorder="1" applyAlignment="1"/>
    <xf numFmtId="0" fontId="20" fillId="0" borderId="4" xfId="0" applyFont="1" applyFill="1" applyBorder="1" applyAlignment="1"/>
    <xf numFmtId="0" fontId="12" fillId="0" borderId="12" xfId="0" applyFont="1" applyFill="1" applyBorder="1" applyAlignment="1">
      <alignment shrinkToFit="1"/>
    </xf>
    <xf numFmtId="0" fontId="0" fillId="0" borderId="12" xfId="0" applyBorder="1" applyAlignment="1"/>
    <xf numFmtId="0" fontId="12" fillId="0" borderId="0" xfId="0" applyFont="1" applyFill="1" applyAlignment="1">
      <alignment shrinkToFit="1"/>
    </xf>
    <xf numFmtId="0" fontId="20" fillId="0" borderId="13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vertical="center"/>
    </xf>
    <xf numFmtId="0" fontId="20" fillId="0" borderId="15" xfId="0" applyFont="1" applyFill="1" applyBorder="1" applyAlignment="1">
      <alignment vertical="center"/>
    </xf>
  </cellXfs>
  <cellStyles count="9">
    <cellStyle name="パーセント" xfId="8" builtinId="5"/>
    <cellStyle name="ハイパーリンク" xfId="3" builtinId="8"/>
    <cellStyle name="ハイパーリンク 2" xfId="4"/>
    <cellStyle name="桁区切り" xfId="7" builtinId="6"/>
    <cellStyle name="桁区切り 2" xfId="5"/>
    <cellStyle name="標準" xfId="0" builtinId="0"/>
    <cellStyle name="標準 2" xfId="6"/>
    <cellStyle name="標準 2 2" xfId="2"/>
    <cellStyle name="標準 4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"/>
  <sheetViews>
    <sheetView showGridLines="0" workbookViewId="0">
      <selection activeCell="H14" sqref="H14"/>
    </sheetView>
  </sheetViews>
  <sheetFormatPr defaultRowHeight="13.2"/>
  <cols>
    <col min="1" max="1" width="5.44140625" customWidth="1"/>
  </cols>
  <sheetData>
    <row r="1" spans="2:11" ht="20.100000000000001" customHeight="1">
      <c r="B1" s="253" t="s">
        <v>12</v>
      </c>
      <c r="C1" s="254"/>
      <c r="D1" s="254"/>
      <c r="E1" s="254"/>
      <c r="F1" s="254"/>
      <c r="G1" s="254"/>
      <c r="H1" s="254"/>
      <c r="I1" s="255"/>
      <c r="J1" s="255"/>
    </row>
    <row r="2" spans="2:11" ht="23.1" customHeight="1">
      <c r="B2" s="258" t="s">
        <v>14</v>
      </c>
      <c r="C2" s="258"/>
      <c r="D2" s="258"/>
      <c r="E2" s="258"/>
      <c r="F2" s="258"/>
      <c r="G2" s="259"/>
      <c r="H2" s="259"/>
      <c r="I2" s="260"/>
      <c r="J2" s="260"/>
      <c r="K2" s="260"/>
    </row>
    <row r="3" spans="2:11" ht="11.25" customHeight="1"/>
    <row r="4" spans="2:11" ht="23.1" customHeight="1">
      <c r="B4" s="1"/>
      <c r="C4" s="256"/>
      <c r="D4" s="256"/>
      <c r="E4" s="256"/>
      <c r="F4" s="256"/>
      <c r="G4" s="256"/>
      <c r="H4" s="256"/>
      <c r="I4" s="257"/>
      <c r="J4" s="257"/>
      <c r="K4" s="257"/>
    </row>
    <row r="5" spans="2:11" ht="23.1" customHeight="1">
      <c r="B5" s="1"/>
      <c r="C5" s="256"/>
      <c r="D5" s="256"/>
      <c r="E5" s="256"/>
      <c r="F5" s="256"/>
      <c r="G5" s="256"/>
      <c r="H5" s="256"/>
      <c r="I5" s="257"/>
      <c r="J5" s="257"/>
      <c r="K5" s="257"/>
    </row>
    <row r="6" spans="2:11" ht="23.1" customHeight="1">
      <c r="B6" s="1"/>
      <c r="C6" s="256"/>
      <c r="D6" s="256"/>
      <c r="E6" s="256"/>
      <c r="F6" s="256"/>
      <c r="G6" s="256"/>
      <c r="H6" s="256"/>
      <c r="I6" s="257"/>
      <c r="J6" s="257"/>
      <c r="K6" s="257"/>
    </row>
  </sheetData>
  <mergeCells count="5">
    <mergeCell ref="B1:J1"/>
    <mergeCell ref="C4:K4"/>
    <mergeCell ref="C5:K5"/>
    <mergeCell ref="C6:K6"/>
    <mergeCell ref="B2:K2"/>
  </mergeCells>
  <phoneticPr fontId="3"/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F19"/>
  <sheetViews>
    <sheetView showGridLines="0" workbookViewId="0">
      <selection activeCell="B19" sqref="B19"/>
    </sheetView>
  </sheetViews>
  <sheetFormatPr defaultRowHeight="13.2"/>
  <cols>
    <col min="1" max="1" width="14.44140625" style="30" customWidth="1"/>
    <col min="2" max="2" width="18.77734375" style="30" customWidth="1"/>
    <col min="3" max="3" width="8.88671875" style="30"/>
    <col min="4" max="4" width="18.77734375" style="30" customWidth="1"/>
    <col min="5" max="16384" width="8.88671875" style="30"/>
  </cols>
  <sheetData>
    <row r="1" spans="1:6" ht="15" customHeight="1">
      <c r="A1" s="278" t="s">
        <v>226</v>
      </c>
      <c r="B1" s="279"/>
      <c r="C1" s="279"/>
      <c r="D1" s="279"/>
      <c r="E1" s="279"/>
      <c r="F1" s="279"/>
    </row>
    <row r="2" spans="1:6">
      <c r="A2" s="280" t="s">
        <v>62</v>
      </c>
      <c r="B2" s="275" t="s">
        <v>257</v>
      </c>
      <c r="C2" s="282"/>
      <c r="D2" s="274" t="s">
        <v>246</v>
      </c>
      <c r="E2" s="275"/>
      <c r="F2" s="275"/>
    </row>
    <row r="3" spans="1:6" ht="33.75" customHeight="1">
      <c r="A3" s="281"/>
      <c r="B3" s="75" t="s">
        <v>75</v>
      </c>
      <c r="C3" s="76" t="s">
        <v>33</v>
      </c>
      <c r="D3" s="76" t="s">
        <v>75</v>
      </c>
      <c r="E3" s="76" t="s">
        <v>32</v>
      </c>
      <c r="F3" s="76" t="s">
        <v>33</v>
      </c>
    </row>
    <row r="4" spans="1:6">
      <c r="A4" s="204" t="s">
        <v>63</v>
      </c>
      <c r="B4" s="219">
        <v>58661836</v>
      </c>
      <c r="C4" s="86">
        <v>100</v>
      </c>
      <c r="D4" s="219">
        <v>60353443</v>
      </c>
      <c r="E4" s="87">
        <v>2.8836584657868531</v>
      </c>
      <c r="F4" s="86">
        <v>100</v>
      </c>
    </row>
    <row r="5" spans="1:6" ht="7.5" customHeight="1">
      <c r="A5" s="20"/>
      <c r="B5" s="25"/>
      <c r="C5" s="90"/>
      <c r="D5" s="85"/>
      <c r="E5" s="89"/>
      <c r="F5" s="90"/>
    </row>
    <row r="6" spans="1:6">
      <c r="A6" s="20" t="s">
        <v>60</v>
      </c>
      <c r="B6" s="23">
        <v>7752575</v>
      </c>
      <c r="C6" s="90">
        <v>13.215704670409567</v>
      </c>
      <c r="D6" s="23">
        <v>7890487</v>
      </c>
      <c r="E6" s="89">
        <v>1.7789186173626181</v>
      </c>
      <c r="F6" s="90">
        <v>13.07379762907644</v>
      </c>
    </row>
    <row r="7" spans="1:6">
      <c r="A7" s="92" t="s">
        <v>177</v>
      </c>
      <c r="B7" s="5">
        <v>1315450</v>
      </c>
      <c r="C7" s="88">
        <v>2.2424289618211062</v>
      </c>
      <c r="D7" s="5">
        <v>1191909</v>
      </c>
      <c r="E7" s="17">
        <v>-9.3915390170664033</v>
      </c>
      <c r="F7" s="88">
        <v>1.9748815324421509</v>
      </c>
    </row>
    <row r="8" spans="1:6">
      <c r="A8" s="92" t="s">
        <v>176</v>
      </c>
      <c r="B8" s="5">
        <v>3343627</v>
      </c>
      <c r="C8" s="88">
        <v>5.6998335340203123</v>
      </c>
      <c r="D8" s="5">
        <v>3394310</v>
      </c>
      <c r="E8" s="17">
        <v>1.515809030134043</v>
      </c>
      <c r="F8" s="88">
        <v>5.6240536268991317</v>
      </c>
    </row>
    <row r="9" spans="1:6">
      <c r="A9" s="92" t="s">
        <v>175</v>
      </c>
      <c r="B9" s="5">
        <v>3093498</v>
      </c>
      <c r="C9" s="88">
        <v>5.2734421745681468</v>
      </c>
      <c r="D9" s="5">
        <v>3304268</v>
      </c>
      <c r="E9" s="17">
        <v>6.8133226528674014</v>
      </c>
      <c r="F9" s="88">
        <v>5.4748624697351564</v>
      </c>
    </row>
    <row r="10" spans="1:6" ht="7.5" customHeight="1">
      <c r="A10" s="20"/>
      <c r="B10" s="25"/>
      <c r="C10" s="90"/>
      <c r="D10" s="85"/>
      <c r="E10" s="89"/>
      <c r="F10" s="90"/>
    </row>
    <row r="11" spans="1:6">
      <c r="A11" s="20" t="s">
        <v>61</v>
      </c>
      <c r="B11" s="23">
        <v>50909261</v>
      </c>
      <c r="C11" s="90">
        <v>86.784295329590435</v>
      </c>
      <c r="D11" s="23">
        <v>52462956</v>
      </c>
      <c r="E11" s="89">
        <v>3.0518906962723342</v>
      </c>
      <c r="F11" s="90">
        <v>86.926202370923562</v>
      </c>
    </row>
    <row r="12" spans="1:6">
      <c r="A12" s="92" t="s">
        <v>178</v>
      </c>
      <c r="B12" s="5">
        <v>9301671</v>
      </c>
      <c r="C12" s="88">
        <v>15.856426655313005</v>
      </c>
      <c r="D12" s="5">
        <v>8416526</v>
      </c>
      <c r="E12" s="17">
        <v>-9.5159783656076424</v>
      </c>
      <c r="F12" s="88">
        <v>13.945394962802702</v>
      </c>
    </row>
    <row r="13" spans="1:6">
      <c r="A13" s="92" t="s">
        <v>179</v>
      </c>
      <c r="B13" s="5">
        <v>9370007</v>
      </c>
      <c r="C13" s="88">
        <v>15.972918065503439</v>
      </c>
      <c r="D13" s="5">
        <v>9729756</v>
      </c>
      <c r="E13" s="17">
        <v>3.8393674625856735</v>
      </c>
      <c r="F13" s="88">
        <v>16.121294024601049</v>
      </c>
    </row>
    <row r="14" spans="1:6">
      <c r="A14" s="93" t="s">
        <v>174</v>
      </c>
      <c r="B14" s="95">
        <v>32237583</v>
      </c>
      <c r="C14" s="94">
        <v>54.954950608773991</v>
      </c>
      <c r="D14" s="95">
        <v>34316674</v>
      </c>
      <c r="E14" s="18">
        <v>6.4492769200470148</v>
      </c>
      <c r="F14" s="94">
        <v>56.859513383519811</v>
      </c>
    </row>
    <row r="15" spans="1:6">
      <c r="B15" s="96"/>
      <c r="D15" s="96"/>
    </row>
    <row r="16" spans="1:6">
      <c r="D16" s="96"/>
    </row>
    <row r="17" spans="4:4">
      <c r="D17" s="96"/>
    </row>
    <row r="19" spans="4:4">
      <c r="D19" s="96"/>
    </row>
  </sheetData>
  <mergeCells count="4">
    <mergeCell ref="A1:F1"/>
    <mergeCell ref="A2:A3"/>
    <mergeCell ref="B2:C2"/>
    <mergeCell ref="D2:F2"/>
  </mergeCells>
  <phoneticPr fontId="3"/>
  <pageMargins left="0.7" right="0.7" top="0.75" bottom="0.75" header="0.3" footer="0.3"/>
  <pageSetup paperSize="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31"/>
  <sheetViews>
    <sheetView showGridLines="0" workbookViewId="0">
      <selection activeCell="I12" sqref="I12"/>
    </sheetView>
  </sheetViews>
  <sheetFormatPr defaultColWidth="9" defaultRowHeight="13.2"/>
  <cols>
    <col min="1" max="1" width="3.77734375" style="4" customWidth="1"/>
    <col min="2" max="2" width="16.21875" style="4" customWidth="1"/>
    <col min="3" max="4" width="18.77734375" style="4" customWidth="1"/>
    <col min="5" max="6" width="9.109375" style="4" customWidth="1"/>
    <col min="7" max="7" width="12.33203125" customWidth="1"/>
    <col min="8" max="9" width="8.88671875" customWidth="1"/>
    <col min="10" max="16384" width="9" style="4"/>
  </cols>
  <sheetData>
    <row r="1" spans="1:9" ht="20.100000000000001" customHeight="1">
      <c r="A1" s="283" t="s">
        <v>227</v>
      </c>
      <c r="B1" s="284"/>
      <c r="C1" s="284"/>
      <c r="D1" s="284"/>
      <c r="E1" s="284"/>
      <c r="F1" s="284"/>
      <c r="G1" s="4"/>
      <c r="H1" s="4"/>
      <c r="I1" s="4"/>
    </row>
    <row r="2" spans="1:9" ht="18.75" customHeight="1">
      <c r="A2" s="285"/>
      <c r="B2" s="286"/>
      <c r="C2" s="15" t="s">
        <v>257</v>
      </c>
      <c r="D2" s="301" t="s">
        <v>246</v>
      </c>
      <c r="E2" s="302"/>
      <c r="F2" s="302"/>
      <c r="G2" s="4"/>
      <c r="H2" s="4"/>
      <c r="I2" s="4"/>
    </row>
    <row r="3" spans="1:9" ht="45" customHeight="1">
      <c r="A3" s="287"/>
      <c r="B3" s="288"/>
      <c r="C3" s="13" t="s">
        <v>74</v>
      </c>
      <c r="D3" s="14" t="s">
        <v>74</v>
      </c>
      <c r="E3" s="14" t="s">
        <v>32</v>
      </c>
      <c r="F3" s="14" t="s">
        <v>33</v>
      </c>
      <c r="G3" s="4"/>
      <c r="H3" s="4"/>
      <c r="I3" s="4"/>
    </row>
    <row r="4" spans="1:9" ht="17.100000000000001" customHeight="1">
      <c r="A4" s="289" t="s">
        <v>34</v>
      </c>
      <c r="B4" s="290"/>
      <c r="C4" s="25">
        <v>153080177</v>
      </c>
      <c r="D4" s="5">
        <v>166622738</v>
      </c>
      <c r="E4" s="16">
        <v>8.8467110931025381</v>
      </c>
      <c r="F4" s="16">
        <v>100</v>
      </c>
      <c r="G4" s="19"/>
      <c r="H4" s="4"/>
      <c r="I4" s="4"/>
    </row>
    <row r="5" spans="1:9" s="7" customFormat="1" ht="17.100000000000001" customHeight="1">
      <c r="A5" s="12" t="s">
        <v>31</v>
      </c>
      <c r="B5" s="6" t="s">
        <v>36</v>
      </c>
      <c r="C5" s="5">
        <v>8477814</v>
      </c>
      <c r="D5" s="5">
        <v>9025203</v>
      </c>
      <c r="E5" s="17">
        <v>6.4567233959131443</v>
      </c>
      <c r="F5" s="17">
        <v>5.4165494507718392</v>
      </c>
    </row>
    <row r="6" spans="1:9" ht="17.100000000000001" customHeight="1">
      <c r="A6" s="10">
        <v>10</v>
      </c>
      <c r="B6" s="8" t="s">
        <v>37</v>
      </c>
      <c r="C6" s="5">
        <v>2346909</v>
      </c>
      <c r="D6" s="5">
        <v>2735469</v>
      </c>
      <c r="E6" s="17">
        <v>16.556244830967028</v>
      </c>
      <c r="F6" s="17">
        <v>1.641714109871367</v>
      </c>
      <c r="G6" s="4"/>
      <c r="H6" s="4"/>
      <c r="I6" s="4"/>
    </row>
    <row r="7" spans="1:9" ht="17.100000000000001" customHeight="1">
      <c r="A7" s="10">
        <v>11</v>
      </c>
      <c r="B7" s="8" t="s">
        <v>38</v>
      </c>
      <c r="C7" s="5">
        <v>979149</v>
      </c>
      <c r="D7" s="5">
        <v>853513</v>
      </c>
      <c r="E7" s="17">
        <v>-12.831142144862529</v>
      </c>
      <c r="F7" s="17">
        <v>0.51224281286267181</v>
      </c>
      <c r="G7" s="4"/>
      <c r="H7" s="4"/>
      <c r="I7" s="4"/>
    </row>
    <row r="8" spans="1:9" ht="17.100000000000001" customHeight="1">
      <c r="A8" s="10">
        <v>12</v>
      </c>
      <c r="B8" s="8" t="s">
        <v>39</v>
      </c>
      <c r="C8" s="5">
        <v>268570</v>
      </c>
      <c r="D8" s="5">
        <v>353286</v>
      </c>
      <c r="E8" s="17">
        <v>31.543359273187622</v>
      </c>
      <c r="F8" s="17">
        <v>0.21202748450814679</v>
      </c>
      <c r="G8" s="4"/>
      <c r="H8" s="4"/>
      <c r="I8" s="4"/>
    </row>
    <row r="9" spans="1:9" ht="17.100000000000001" customHeight="1">
      <c r="A9" s="10">
        <v>13</v>
      </c>
      <c r="B9" s="8" t="s">
        <v>40</v>
      </c>
      <c r="C9" s="5">
        <v>102360</v>
      </c>
      <c r="D9" s="5">
        <v>100066</v>
      </c>
      <c r="E9" s="17">
        <v>-2.2411098085189529</v>
      </c>
      <c r="F9" s="17">
        <v>6.0055428929513807E-2</v>
      </c>
      <c r="G9" s="4"/>
      <c r="H9" s="4"/>
      <c r="I9" s="4"/>
    </row>
    <row r="10" spans="1:9" ht="17.100000000000001" customHeight="1">
      <c r="A10" s="10">
        <v>14</v>
      </c>
      <c r="B10" s="8" t="s">
        <v>41</v>
      </c>
      <c r="C10" s="5">
        <v>1796089</v>
      </c>
      <c r="D10" s="5">
        <v>1867574</v>
      </c>
      <c r="E10" s="17">
        <v>3.9800366240203018</v>
      </c>
      <c r="F10" s="17">
        <v>1.1208398219935625</v>
      </c>
      <c r="G10" s="4"/>
      <c r="H10" s="4"/>
      <c r="I10" s="4"/>
    </row>
    <row r="11" spans="1:9" ht="17.100000000000001" customHeight="1">
      <c r="A11" s="10">
        <v>15</v>
      </c>
      <c r="B11" s="8" t="s">
        <v>42</v>
      </c>
      <c r="C11" s="5">
        <v>1611087</v>
      </c>
      <c r="D11" s="5">
        <v>1572700</v>
      </c>
      <c r="E11" s="17">
        <v>-2.3826770373046271</v>
      </c>
      <c r="F11" s="17">
        <v>0.94386877738139197</v>
      </c>
      <c r="G11" s="4"/>
      <c r="H11" s="4"/>
      <c r="I11" s="4"/>
    </row>
    <row r="12" spans="1:9" ht="17.100000000000001" customHeight="1">
      <c r="A12" s="10">
        <v>16</v>
      </c>
      <c r="B12" s="8" t="s">
        <v>43</v>
      </c>
      <c r="C12" s="5">
        <v>24586718</v>
      </c>
      <c r="D12" s="5">
        <v>28862501</v>
      </c>
      <c r="E12" s="17">
        <v>17.39062122890904</v>
      </c>
      <c r="F12" s="17">
        <v>17.322066211635534</v>
      </c>
      <c r="G12" s="4"/>
      <c r="H12" s="4"/>
      <c r="I12" s="4"/>
    </row>
    <row r="13" spans="1:9" ht="17.100000000000001" customHeight="1">
      <c r="A13" s="10">
        <v>17</v>
      </c>
      <c r="B13" s="8" t="s">
        <v>44</v>
      </c>
      <c r="C13" s="5">
        <v>553292</v>
      </c>
      <c r="D13" s="5">
        <v>638200</v>
      </c>
      <c r="E13" s="17">
        <v>15.345965602249807</v>
      </c>
      <c r="F13" s="17">
        <v>0.38302095359878197</v>
      </c>
      <c r="G13" s="4"/>
      <c r="H13" s="4"/>
      <c r="I13" s="4"/>
    </row>
    <row r="14" spans="1:9" ht="17.100000000000001" customHeight="1">
      <c r="A14" s="10">
        <v>18</v>
      </c>
      <c r="B14" s="8" t="s">
        <v>45</v>
      </c>
      <c r="C14" s="5">
        <v>1855312</v>
      </c>
      <c r="D14" s="5">
        <v>2249325</v>
      </c>
      <c r="E14" s="17">
        <v>21.237021050906801</v>
      </c>
      <c r="F14" s="17">
        <v>1.3499508092346917</v>
      </c>
      <c r="G14" s="4"/>
      <c r="H14" s="4"/>
      <c r="I14" s="4"/>
    </row>
    <row r="15" spans="1:9" ht="17.100000000000001" customHeight="1">
      <c r="A15" s="10">
        <v>19</v>
      </c>
      <c r="B15" s="8" t="s">
        <v>46</v>
      </c>
      <c r="C15" s="5">
        <v>2535105</v>
      </c>
      <c r="D15" s="5">
        <v>2620067</v>
      </c>
      <c r="E15" s="17">
        <v>3.3514193692174485</v>
      </c>
      <c r="F15" s="17">
        <v>1.5724546550183325</v>
      </c>
      <c r="G15" s="4"/>
      <c r="H15" s="4"/>
      <c r="I15" s="4"/>
    </row>
    <row r="16" spans="1:9" ht="17.100000000000001" customHeight="1">
      <c r="A16" s="10">
        <v>20</v>
      </c>
      <c r="B16" s="8" t="s">
        <v>47</v>
      </c>
      <c r="C16" s="5">
        <v>702210</v>
      </c>
      <c r="D16" s="5">
        <v>768556</v>
      </c>
      <c r="E16" s="17">
        <v>9.4481707751242503</v>
      </c>
      <c r="F16" s="17">
        <v>0.46125517394870802</v>
      </c>
      <c r="G16" s="4"/>
      <c r="H16" s="4"/>
      <c r="I16" s="4"/>
    </row>
    <row r="17" spans="1:9" ht="17.100000000000001" customHeight="1">
      <c r="A17" s="10">
        <v>21</v>
      </c>
      <c r="B17" s="8" t="s">
        <v>48</v>
      </c>
      <c r="C17" s="5">
        <v>1265120</v>
      </c>
      <c r="D17" s="5">
        <v>1407053</v>
      </c>
      <c r="E17" s="17">
        <v>11.218935753130138</v>
      </c>
      <c r="F17" s="17">
        <v>0.84445437452840322</v>
      </c>
      <c r="G17" s="4"/>
      <c r="H17" s="4"/>
      <c r="I17" s="4"/>
    </row>
    <row r="18" spans="1:9" ht="17.100000000000001" customHeight="1">
      <c r="A18" s="10">
        <v>22</v>
      </c>
      <c r="B18" s="8" t="s">
        <v>49</v>
      </c>
      <c r="C18" s="5">
        <v>42399804</v>
      </c>
      <c r="D18" s="5">
        <v>47520438</v>
      </c>
      <c r="E18" s="17">
        <v>12.077022808879022</v>
      </c>
      <c r="F18" s="17">
        <v>28.519779815405506</v>
      </c>
      <c r="G18" s="4"/>
      <c r="H18" s="4"/>
      <c r="I18" s="4"/>
    </row>
    <row r="19" spans="1:9" ht="17.100000000000001" customHeight="1">
      <c r="A19" s="10">
        <v>23</v>
      </c>
      <c r="B19" s="8" t="s">
        <v>50</v>
      </c>
      <c r="C19" s="5">
        <v>878113</v>
      </c>
      <c r="D19" s="5">
        <v>988739</v>
      </c>
      <c r="E19" s="17">
        <v>12.598150807470109</v>
      </c>
      <c r="F19" s="17">
        <v>0.59339980357302735</v>
      </c>
      <c r="G19" s="4"/>
      <c r="H19" s="4"/>
      <c r="I19" s="4"/>
    </row>
    <row r="20" spans="1:9" ht="17.100000000000001" customHeight="1">
      <c r="A20" s="10">
        <v>24</v>
      </c>
      <c r="B20" s="8" t="s">
        <v>51</v>
      </c>
      <c r="C20" s="5">
        <v>3838189</v>
      </c>
      <c r="D20" s="5">
        <v>4041133</v>
      </c>
      <c r="E20" s="17">
        <v>5.2874936591189234</v>
      </c>
      <c r="F20" s="17">
        <v>2.425319046191643</v>
      </c>
      <c r="G20" s="4"/>
      <c r="H20" s="4"/>
      <c r="I20" s="4"/>
    </row>
    <row r="21" spans="1:9" ht="17.100000000000001" customHeight="1">
      <c r="A21" s="10">
        <v>25</v>
      </c>
      <c r="B21" s="8" t="s">
        <v>52</v>
      </c>
      <c r="C21" s="5">
        <v>2829039</v>
      </c>
      <c r="D21" s="5">
        <v>2779938</v>
      </c>
      <c r="E21" s="17">
        <v>-1.7356070382910946</v>
      </c>
      <c r="F21" s="17">
        <v>1.6684025441953787</v>
      </c>
      <c r="G21" s="4"/>
      <c r="H21" s="4"/>
      <c r="I21" s="4"/>
    </row>
    <row r="22" spans="1:9" ht="17.100000000000001" customHeight="1">
      <c r="A22" s="10">
        <v>26</v>
      </c>
      <c r="B22" s="8" t="s">
        <v>53</v>
      </c>
      <c r="C22" s="5">
        <v>2049272</v>
      </c>
      <c r="D22" s="5">
        <v>2539921</v>
      </c>
      <c r="E22" s="17">
        <v>23.942600103841755</v>
      </c>
      <c r="F22" s="17">
        <v>1.5243543771318895</v>
      </c>
      <c r="G22" s="4"/>
      <c r="H22" s="4"/>
      <c r="I22" s="4"/>
    </row>
    <row r="23" spans="1:9" ht="17.100000000000001" customHeight="1">
      <c r="A23" s="10">
        <v>27</v>
      </c>
      <c r="B23" s="8" t="s">
        <v>54</v>
      </c>
      <c r="C23" s="5">
        <v>5160688</v>
      </c>
      <c r="D23" s="5">
        <v>5084813</v>
      </c>
      <c r="E23" s="17">
        <v>-1.4702497031403565</v>
      </c>
      <c r="F23" s="17">
        <v>3.0516921406008826</v>
      </c>
      <c r="G23" s="4"/>
      <c r="H23" s="4"/>
      <c r="I23" s="4"/>
    </row>
    <row r="24" spans="1:9" ht="17.100000000000001" customHeight="1">
      <c r="A24" s="10">
        <v>28</v>
      </c>
      <c r="B24" s="8" t="s">
        <v>55</v>
      </c>
      <c r="C24" s="24">
        <v>5705131</v>
      </c>
      <c r="D24" s="5">
        <v>5087577</v>
      </c>
      <c r="E24" s="17">
        <v>-10.824536719665158</v>
      </c>
      <c r="F24" s="17">
        <v>3.0533509778239272</v>
      </c>
      <c r="G24" s="4"/>
      <c r="H24" s="4"/>
      <c r="I24" s="4"/>
    </row>
    <row r="25" spans="1:9" ht="17.100000000000001" customHeight="1">
      <c r="A25" s="10">
        <v>29</v>
      </c>
      <c r="B25" s="8" t="s">
        <v>56</v>
      </c>
      <c r="C25" s="5">
        <v>39656124</v>
      </c>
      <c r="D25" s="5">
        <v>40920137</v>
      </c>
      <c r="E25" s="17">
        <v>3.1874345561356425</v>
      </c>
      <c r="F25" s="17">
        <v>24.558555147497337</v>
      </c>
      <c r="G25" s="4"/>
      <c r="H25" s="4"/>
      <c r="I25" s="4"/>
    </row>
    <row r="26" spans="1:9" ht="17.100000000000001" customHeight="1">
      <c r="A26" s="10">
        <v>30</v>
      </c>
      <c r="B26" s="8" t="s">
        <v>57</v>
      </c>
      <c r="C26" s="5">
        <v>1032630</v>
      </c>
      <c r="D26" s="5">
        <v>524633</v>
      </c>
      <c r="E26" s="17">
        <v>-49.194483987488255</v>
      </c>
      <c r="F26" s="17">
        <v>0.31486278901502629</v>
      </c>
      <c r="G26" s="4"/>
      <c r="H26" s="4"/>
      <c r="I26" s="4"/>
    </row>
    <row r="27" spans="1:9" ht="17.100000000000001" customHeight="1">
      <c r="A27" s="10">
        <v>31</v>
      </c>
      <c r="B27" s="8" t="s">
        <v>58</v>
      </c>
      <c r="C27" s="5">
        <v>1370801</v>
      </c>
      <c r="D27" s="5">
        <v>2909772</v>
      </c>
      <c r="E27" s="17">
        <v>112.26800972570052</v>
      </c>
      <c r="F27" s="17">
        <v>1.7463234819727906</v>
      </c>
      <c r="G27" s="4"/>
      <c r="H27" s="4"/>
      <c r="I27" s="4"/>
    </row>
    <row r="28" spans="1:9" ht="17.100000000000001" customHeight="1">
      <c r="A28" s="11">
        <v>32</v>
      </c>
      <c r="B28" s="9" t="s">
        <v>59</v>
      </c>
      <c r="C28" s="95">
        <v>1080651</v>
      </c>
      <c r="D28" s="95">
        <v>1172124</v>
      </c>
      <c r="E28" s="18">
        <v>8.4646199374266065</v>
      </c>
      <c r="F28" s="18">
        <v>0.70345981230965005</v>
      </c>
      <c r="G28" s="4"/>
      <c r="H28" s="4"/>
      <c r="I28" s="4"/>
    </row>
    <row r="29" spans="1:9">
      <c r="C29" s="19"/>
      <c r="D29" s="19"/>
      <c r="F29" s="22"/>
      <c r="G29" s="4"/>
      <c r="H29" s="4"/>
      <c r="I29" s="4"/>
    </row>
    <row r="31" spans="1:9">
      <c r="D31" s="19"/>
    </row>
  </sheetData>
  <mergeCells count="4">
    <mergeCell ref="A1:F1"/>
    <mergeCell ref="A2:B3"/>
    <mergeCell ref="D2:F2"/>
    <mergeCell ref="A4:B4"/>
  </mergeCells>
  <phoneticPr fontId="3"/>
  <pageMargins left="0.7" right="0.7" top="0.75" bottom="0.75" header="0.3" footer="0.3"/>
  <pageSetup paperSize="9" orientation="portrait" horizontalDpi="300" verticalDpi="300" r:id="rId1"/>
  <ignoredErrors>
    <ignoredError sqref="A5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31"/>
  <sheetViews>
    <sheetView showGridLines="0" workbookViewId="0">
      <selection activeCell="I9" sqref="I9"/>
    </sheetView>
  </sheetViews>
  <sheetFormatPr defaultColWidth="9" defaultRowHeight="13.2"/>
  <cols>
    <col min="1" max="1" width="3.77734375" style="7" customWidth="1"/>
    <col min="2" max="2" width="16.21875" style="7" customWidth="1"/>
    <col min="3" max="3" width="18.77734375" style="7" customWidth="1"/>
    <col min="4" max="4" width="10" style="7" customWidth="1"/>
    <col min="5" max="5" width="18.77734375" style="7" customWidth="1"/>
    <col min="6" max="8" width="10" style="7" customWidth="1"/>
    <col min="9" max="16384" width="9" style="7"/>
  </cols>
  <sheetData>
    <row r="1" spans="1:8" ht="20.100000000000001" customHeight="1">
      <c r="A1" s="278" t="s">
        <v>228</v>
      </c>
      <c r="B1" s="279"/>
      <c r="C1" s="279"/>
      <c r="D1" s="279"/>
      <c r="E1" s="279"/>
      <c r="F1" s="279"/>
      <c r="G1" s="279"/>
      <c r="H1" s="98"/>
    </row>
    <row r="2" spans="1:8" ht="18.75" customHeight="1">
      <c r="A2" s="270"/>
      <c r="B2" s="271"/>
      <c r="C2" s="274" t="s">
        <v>257</v>
      </c>
      <c r="D2" s="282"/>
      <c r="E2" s="274" t="s">
        <v>246</v>
      </c>
      <c r="F2" s="275"/>
      <c r="G2" s="275"/>
      <c r="H2" s="297"/>
    </row>
    <row r="3" spans="1:8" ht="45" customHeight="1">
      <c r="A3" s="272"/>
      <c r="B3" s="273"/>
      <c r="C3" s="75" t="s">
        <v>74</v>
      </c>
      <c r="D3" s="193" t="s">
        <v>181</v>
      </c>
      <c r="E3" s="76" t="s">
        <v>74</v>
      </c>
      <c r="F3" s="99" t="s">
        <v>32</v>
      </c>
      <c r="G3" s="192" t="s">
        <v>181</v>
      </c>
      <c r="H3" s="99" t="s">
        <v>32</v>
      </c>
    </row>
    <row r="4" spans="1:8" ht="17.100000000000001" customHeight="1">
      <c r="A4" s="276" t="s">
        <v>34</v>
      </c>
      <c r="B4" s="277"/>
      <c r="C4" s="25">
        <v>23284453</v>
      </c>
      <c r="D4" s="5">
        <v>497.08494513470816</v>
      </c>
      <c r="E4" s="5">
        <v>24228166</v>
      </c>
      <c r="F4" s="16">
        <v>4.0529747467118939</v>
      </c>
      <c r="G4" s="100">
        <v>503.96601144045763</v>
      </c>
      <c r="H4" s="16">
        <v>1.3842837875294589</v>
      </c>
    </row>
    <row r="5" spans="1:8" ht="17.100000000000001" customHeight="1">
      <c r="A5" s="12" t="s">
        <v>31</v>
      </c>
      <c r="B5" s="6" t="s">
        <v>36</v>
      </c>
      <c r="C5" s="5">
        <v>1238624</v>
      </c>
      <c r="D5" s="5">
        <v>286.71851851851852</v>
      </c>
      <c r="E5" s="5">
        <v>1374156</v>
      </c>
      <c r="F5" s="17">
        <v>10.942142248172166</v>
      </c>
      <c r="G5" s="100">
        <v>299.83766092079424</v>
      </c>
      <c r="H5" s="17">
        <v>4.5756173929966701</v>
      </c>
    </row>
    <row r="6" spans="1:8" ht="17.100000000000001" customHeight="1">
      <c r="A6" s="79">
        <v>10</v>
      </c>
      <c r="B6" s="6" t="s">
        <v>37</v>
      </c>
      <c r="C6" s="5">
        <v>255067</v>
      </c>
      <c r="D6" s="5">
        <v>430.85641891891891</v>
      </c>
      <c r="E6" s="5">
        <v>250729</v>
      </c>
      <c r="F6" s="17">
        <v>-1.7007296122195346</v>
      </c>
      <c r="G6" s="100">
        <v>447.73035714285714</v>
      </c>
      <c r="H6" s="17">
        <v>3.916371552796496</v>
      </c>
    </row>
    <row r="7" spans="1:8" ht="17.100000000000001" customHeight="1">
      <c r="A7" s="79">
        <v>11</v>
      </c>
      <c r="B7" s="6" t="s">
        <v>38</v>
      </c>
      <c r="C7" s="5">
        <v>299351</v>
      </c>
      <c r="D7" s="5">
        <v>378.4462705436157</v>
      </c>
      <c r="E7" s="5">
        <v>329122</v>
      </c>
      <c r="F7" s="17">
        <v>9.9451814091150528</v>
      </c>
      <c r="G7" s="100">
        <v>400.87941534713764</v>
      </c>
      <c r="H7" s="17">
        <v>5.9276960957490887</v>
      </c>
    </row>
    <row r="8" spans="1:8" ht="17.100000000000001" customHeight="1">
      <c r="A8" s="79">
        <v>12</v>
      </c>
      <c r="B8" s="6" t="s">
        <v>39</v>
      </c>
      <c r="C8" s="5">
        <v>72481</v>
      </c>
      <c r="D8" s="5">
        <v>309.74786324786322</v>
      </c>
      <c r="E8" s="5">
        <v>85355</v>
      </c>
      <c r="F8" s="17">
        <v>17.761896221078626</v>
      </c>
      <c r="G8" s="100">
        <v>354.17012448132778</v>
      </c>
      <c r="H8" s="17">
        <v>14.341426206358502</v>
      </c>
    </row>
    <row r="9" spans="1:8" ht="17.100000000000001" customHeight="1">
      <c r="A9" s="79">
        <v>13</v>
      </c>
      <c r="B9" s="6" t="s">
        <v>40</v>
      </c>
      <c r="C9" s="5">
        <v>46978</v>
      </c>
      <c r="D9" s="5">
        <v>309.06578947368422</v>
      </c>
      <c r="E9" s="5">
        <v>50739</v>
      </c>
      <c r="F9" s="17">
        <v>8.0058750904678782</v>
      </c>
      <c r="G9" s="100">
        <v>313.2037037037037</v>
      </c>
      <c r="H9" s="17">
        <v>1.3388457638957816</v>
      </c>
    </row>
    <row r="10" spans="1:8" ht="17.100000000000001" customHeight="1">
      <c r="A10" s="79">
        <v>14</v>
      </c>
      <c r="B10" s="6" t="s">
        <v>41</v>
      </c>
      <c r="C10" s="5">
        <v>296036</v>
      </c>
      <c r="D10" s="5">
        <v>356.66987951807226</v>
      </c>
      <c r="E10" s="5">
        <v>306668</v>
      </c>
      <c r="F10" s="17">
        <v>3.5914550932994636</v>
      </c>
      <c r="G10" s="100">
        <v>352.89758342922897</v>
      </c>
      <c r="H10" s="17">
        <v>-1.0576435817738152</v>
      </c>
    </row>
    <row r="11" spans="1:8" ht="17.100000000000001" customHeight="1">
      <c r="A11" s="79">
        <v>15</v>
      </c>
      <c r="B11" s="6" t="s">
        <v>42</v>
      </c>
      <c r="C11" s="5">
        <v>491301</v>
      </c>
      <c r="D11" s="5">
        <v>417.41801189464741</v>
      </c>
      <c r="E11" s="5">
        <v>441694</v>
      </c>
      <c r="F11" s="17">
        <v>-10.097068803035206</v>
      </c>
      <c r="G11" s="100">
        <v>391.57269503546098</v>
      </c>
      <c r="H11" s="17">
        <v>-6.1917109762167026</v>
      </c>
    </row>
    <row r="12" spans="1:8" ht="17.100000000000001" customHeight="1">
      <c r="A12" s="79">
        <v>16</v>
      </c>
      <c r="B12" s="6" t="s">
        <v>43</v>
      </c>
      <c r="C12" s="5">
        <v>2221702</v>
      </c>
      <c r="D12" s="5">
        <v>624.59994377284227</v>
      </c>
      <c r="E12" s="5">
        <v>2384922</v>
      </c>
      <c r="F12" s="17">
        <v>7.3466198437054118</v>
      </c>
      <c r="G12" s="100">
        <v>636.99839743589746</v>
      </c>
      <c r="H12" s="17">
        <v>1.9850231795032511</v>
      </c>
    </row>
    <row r="13" spans="1:8" ht="17.100000000000001" customHeight="1">
      <c r="A13" s="79">
        <v>17</v>
      </c>
      <c r="B13" s="6" t="s">
        <v>44</v>
      </c>
      <c r="C13" s="5">
        <v>99563</v>
      </c>
      <c r="D13" s="5">
        <v>507.97448979591837</v>
      </c>
      <c r="E13" s="5">
        <v>101105</v>
      </c>
      <c r="F13" s="17">
        <v>1.5487681166698473</v>
      </c>
      <c r="G13" s="100">
        <v>564.8324022346369</v>
      </c>
      <c r="H13" s="17">
        <v>11.193064529984866</v>
      </c>
    </row>
    <row r="14" spans="1:8" ht="17.100000000000001" customHeight="1">
      <c r="A14" s="79">
        <v>18</v>
      </c>
      <c r="B14" s="6" t="s">
        <v>45</v>
      </c>
      <c r="C14" s="5">
        <v>531334</v>
      </c>
      <c r="D14" s="5">
        <v>408.71846153846155</v>
      </c>
      <c r="E14" s="5">
        <v>547229</v>
      </c>
      <c r="F14" s="17">
        <v>2.9915269867917353</v>
      </c>
      <c r="G14" s="100">
        <v>419.65414110429447</v>
      </c>
      <c r="H14" s="17">
        <v>2.6756020573843924</v>
      </c>
    </row>
    <row r="15" spans="1:8" ht="17.100000000000001" customHeight="1">
      <c r="A15" s="79">
        <v>19</v>
      </c>
      <c r="B15" s="6" t="s">
        <v>46</v>
      </c>
      <c r="C15" s="5">
        <v>411850</v>
      </c>
      <c r="D15" s="5">
        <v>580.07042253521126</v>
      </c>
      <c r="E15" s="5">
        <v>437388</v>
      </c>
      <c r="F15" s="17">
        <v>6.200801262595605</v>
      </c>
      <c r="G15" s="100">
        <v>586.31099195710453</v>
      </c>
      <c r="H15" s="17">
        <v>1.075829619896618</v>
      </c>
    </row>
    <row r="16" spans="1:8" ht="17.100000000000001" customHeight="1">
      <c r="A16" s="79">
        <v>20</v>
      </c>
      <c r="B16" s="6" t="s">
        <v>47</v>
      </c>
      <c r="C16" s="5">
        <v>146075</v>
      </c>
      <c r="D16" s="5">
        <v>278.76908396946567</v>
      </c>
      <c r="E16" s="5">
        <v>150852</v>
      </c>
      <c r="F16" s="17">
        <v>3.2702378914940957</v>
      </c>
      <c r="G16" s="100">
        <v>277.81215469613261</v>
      </c>
      <c r="H16" s="17">
        <v>-0.34326951170735809</v>
      </c>
    </row>
    <row r="17" spans="1:8" ht="17.100000000000001" customHeight="1">
      <c r="A17" s="79">
        <v>21</v>
      </c>
      <c r="B17" s="6" t="s">
        <v>48</v>
      </c>
      <c r="C17" s="5">
        <v>381235</v>
      </c>
      <c r="D17" s="5">
        <v>421.72013274336285</v>
      </c>
      <c r="E17" s="5">
        <v>401897</v>
      </c>
      <c r="F17" s="17">
        <v>5.4197542198381576</v>
      </c>
      <c r="G17" s="100">
        <v>420.83455497382198</v>
      </c>
      <c r="H17" s="17">
        <v>-0.20999181703278802</v>
      </c>
    </row>
    <row r="18" spans="1:8" ht="17.100000000000001" customHeight="1">
      <c r="A18" s="79">
        <v>22</v>
      </c>
      <c r="B18" s="6" t="s">
        <v>49</v>
      </c>
      <c r="C18" s="5">
        <v>3532237</v>
      </c>
      <c r="D18" s="5">
        <v>679.66846257456223</v>
      </c>
      <c r="E18" s="5">
        <v>3456517</v>
      </c>
      <c r="F18" s="17">
        <v>-2.1436840166727205</v>
      </c>
      <c r="G18" s="100">
        <v>648.38060401425628</v>
      </c>
      <c r="H18" s="17">
        <v>-4.6034000815321852</v>
      </c>
    </row>
    <row r="19" spans="1:8" ht="17.100000000000001" customHeight="1">
      <c r="A19" s="79">
        <v>23</v>
      </c>
      <c r="B19" s="6" t="s">
        <v>50</v>
      </c>
      <c r="C19" s="5">
        <v>314846</v>
      </c>
      <c r="D19" s="5">
        <v>482.15313935681468</v>
      </c>
      <c r="E19" s="5">
        <v>305870</v>
      </c>
      <c r="F19" s="17">
        <v>-2.850917591457411</v>
      </c>
      <c r="G19" s="100">
        <v>471.29429892141758</v>
      </c>
      <c r="H19" s="17">
        <v>-2.2521559125141515</v>
      </c>
    </row>
    <row r="20" spans="1:8" ht="17.100000000000001" customHeight="1">
      <c r="A20" s="79">
        <v>24</v>
      </c>
      <c r="B20" s="6" t="s">
        <v>51</v>
      </c>
      <c r="C20" s="5">
        <v>1375542</v>
      </c>
      <c r="D20" s="5">
        <v>415.69718948322759</v>
      </c>
      <c r="E20" s="5">
        <v>1356811</v>
      </c>
      <c r="F20" s="17">
        <v>-1.3617177810637553</v>
      </c>
      <c r="G20" s="100">
        <v>413.28388668900396</v>
      </c>
      <c r="H20" s="17">
        <v>-0.58054344731647423</v>
      </c>
    </row>
    <row r="21" spans="1:8" ht="17.100000000000001" customHeight="1">
      <c r="A21" s="79">
        <v>25</v>
      </c>
      <c r="B21" s="6" t="s">
        <v>52</v>
      </c>
      <c r="C21" s="5">
        <v>1027609</v>
      </c>
      <c r="D21" s="5">
        <v>451.89489885664028</v>
      </c>
      <c r="E21" s="5">
        <v>1089144</v>
      </c>
      <c r="F21" s="17">
        <v>5.988172544226452</v>
      </c>
      <c r="G21" s="100">
        <v>489.72302158273379</v>
      </c>
      <c r="H21" s="17">
        <v>8.3710001643754239</v>
      </c>
    </row>
    <row r="22" spans="1:8" ht="17.100000000000001" customHeight="1">
      <c r="A22" s="79">
        <v>26</v>
      </c>
      <c r="B22" s="6" t="s">
        <v>53</v>
      </c>
      <c r="C22" s="5">
        <v>870147</v>
      </c>
      <c r="D22" s="5">
        <v>455.57434554973821</v>
      </c>
      <c r="E22" s="5">
        <v>955824</v>
      </c>
      <c r="F22" s="17">
        <v>9.8462673548262529</v>
      </c>
      <c r="G22" s="100">
        <v>478.15107553776886</v>
      </c>
      <c r="H22" s="17">
        <v>4.9556631554367865</v>
      </c>
    </row>
    <row r="23" spans="1:8" ht="17.100000000000001" customHeight="1">
      <c r="A23" s="79">
        <v>27</v>
      </c>
      <c r="B23" s="6" t="s">
        <v>54</v>
      </c>
      <c r="C23" s="5">
        <v>1267807</v>
      </c>
      <c r="D23" s="5">
        <v>585.32179132040631</v>
      </c>
      <c r="E23" s="5">
        <v>1273912</v>
      </c>
      <c r="F23" s="17">
        <v>0.48154017133522692</v>
      </c>
      <c r="G23" s="100">
        <v>569.72808586762073</v>
      </c>
      <c r="H23" s="17">
        <v>-2.664125218643969</v>
      </c>
    </row>
    <row r="24" spans="1:8" ht="17.100000000000001" customHeight="1">
      <c r="A24" s="79">
        <v>28</v>
      </c>
      <c r="B24" s="6" t="s">
        <v>55</v>
      </c>
      <c r="C24" s="24">
        <v>935622</v>
      </c>
      <c r="D24" s="24">
        <v>472.29782937910147</v>
      </c>
      <c r="E24" s="5">
        <v>1218219</v>
      </c>
      <c r="F24" s="17">
        <v>30.204185023438953</v>
      </c>
      <c r="G24" s="100">
        <v>624.72769230769234</v>
      </c>
      <c r="H24" s="17">
        <v>32.274097708426957</v>
      </c>
    </row>
    <row r="25" spans="1:8" ht="17.100000000000001" customHeight="1">
      <c r="A25" s="79">
        <v>29</v>
      </c>
      <c r="B25" s="6" t="s">
        <v>56</v>
      </c>
      <c r="C25" s="5">
        <v>6031291</v>
      </c>
      <c r="D25" s="5">
        <v>592.23203063629228</v>
      </c>
      <c r="E25" s="5">
        <v>5995658</v>
      </c>
      <c r="F25" s="17">
        <v>-0.59080220138607142</v>
      </c>
      <c r="G25" s="100">
        <v>580.29984514130854</v>
      </c>
      <c r="H25" s="17">
        <v>-2.014782193081289</v>
      </c>
    </row>
    <row r="26" spans="1:8" ht="17.100000000000001" customHeight="1">
      <c r="A26" s="79">
        <v>30</v>
      </c>
      <c r="B26" s="6" t="s">
        <v>57</v>
      </c>
      <c r="C26" s="5">
        <v>167990</v>
      </c>
      <c r="D26" s="5">
        <v>531.61392405063293</v>
      </c>
      <c r="E26" s="5">
        <v>142326</v>
      </c>
      <c r="F26" s="17">
        <v>-15.277099827370677</v>
      </c>
      <c r="G26" s="100">
        <v>551.65116279069764</v>
      </c>
      <c r="H26" s="17">
        <v>3.7691335447707885</v>
      </c>
    </row>
    <row r="27" spans="1:8" ht="17.100000000000001" customHeight="1">
      <c r="A27" s="79">
        <v>31</v>
      </c>
      <c r="B27" s="6" t="s">
        <v>58</v>
      </c>
      <c r="C27" s="5">
        <v>900040</v>
      </c>
      <c r="D27" s="5">
        <v>362.04344328238136</v>
      </c>
      <c r="E27" s="5">
        <v>1176922</v>
      </c>
      <c r="F27" s="17">
        <v>30.763299408915159</v>
      </c>
      <c r="G27" s="100">
        <v>399.63395585738539</v>
      </c>
      <c r="H27" s="17">
        <v>10.382873456897471</v>
      </c>
    </row>
    <row r="28" spans="1:8" ht="17.100000000000001" customHeight="1">
      <c r="A28" s="80">
        <v>32</v>
      </c>
      <c r="B28" s="81" t="s">
        <v>59</v>
      </c>
      <c r="C28" s="95">
        <v>369725</v>
      </c>
      <c r="D28" s="95">
        <v>342.65523632993512</v>
      </c>
      <c r="E28" s="95">
        <v>395107</v>
      </c>
      <c r="F28" s="18">
        <v>6.8651024410034482</v>
      </c>
      <c r="G28" s="101">
        <v>382.48499515972895</v>
      </c>
      <c r="H28" s="18">
        <v>11.623858212819675</v>
      </c>
    </row>
    <row r="29" spans="1:8">
      <c r="C29" s="97"/>
      <c r="D29" s="97"/>
      <c r="E29" s="97"/>
      <c r="G29" s="83"/>
    </row>
    <row r="31" spans="1:8">
      <c r="E31" s="97"/>
    </row>
  </sheetData>
  <mergeCells count="5">
    <mergeCell ref="A1:G1"/>
    <mergeCell ref="A2:B3"/>
    <mergeCell ref="C2:D2"/>
    <mergeCell ref="E2:H2"/>
    <mergeCell ref="A4:B4"/>
  </mergeCells>
  <phoneticPr fontId="3"/>
  <pageMargins left="0.7" right="0.7" top="0.75" bottom="0.75" header="0.3" footer="0.3"/>
  <pageSetup paperSize="9" orientation="portrait" horizontalDpi="300" verticalDpi="300" r:id="rId1"/>
  <ignoredErrors>
    <ignoredError sqref="A5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31"/>
  <sheetViews>
    <sheetView showGridLines="0" workbookViewId="0">
      <selection activeCell="C4" sqref="C4:F28"/>
    </sheetView>
  </sheetViews>
  <sheetFormatPr defaultColWidth="9" defaultRowHeight="13.2"/>
  <cols>
    <col min="1" max="1" width="3.77734375" style="7" customWidth="1"/>
    <col min="2" max="2" width="16.21875" style="7" customWidth="1"/>
    <col min="3" max="4" width="18.77734375" style="7" customWidth="1"/>
    <col min="5" max="6" width="9.109375" style="7" customWidth="1"/>
    <col min="7" max="16384" width="9" style="7"/>
  </cols>
  <sheetData>
    <row r="1" spans="1:6" ht="20.100000000000001" customHeight="1">
      <c r="A1" s="278" t="s">
        <v>229</v>
      </c>
      <c r="B1" s="279"/>
      <c r="C1" s="279"/>
      <c r="D1" s="279"/>
      <c r="E1" s="279"/>
      <c r="F1" s="279"/>
    </row>
    <row r="2" spans="1:6" ht="18.75" customHeight="1">
      <c r="A2" s="270"/>
      <c r="B2" s="271"/>
      <c r="C2" s="74" t="s">
        <v>257</v>
      </c>
      <c r="D2" s="274" t="s">
        <v>246</v>
      </c>
      <c r="E2" s="275"/>
      <c r="F2" s="275"/>
    </row>
    <row r="3" spans="1:6" ht="45" customHeight="1">
      <c r="A3" s="272"/>
      <c r="B3" s="273"/>
      <c r="C3" s="75" t="s">
        <v>74</v>
      </c>
      <c r="D3" s="76" t="s">
        <v>74</v>
      </c>
      <c r="E3" s="76" t="s">
        <v>32</v>
      </c>
      <c r="F3" s="76" t="s">
        <v>33</v>
      </c>
    </row>
    <row r="4" spans="1:6" ht="17.100000000000001" customHeight="1">
      <c r="A4" s="276" t="s">
        <v>34</v>
      </c>
      <c r="B4" s="277"/>
      <c r="C4" s="25">
        <v>190094534</v>
      </c>
      <c r="D4" s="25">
        <v>203140607</v>
      </c>
      <c r="E4" s="16">
        <v>6.8629395730021363</v>
      </c>
      <c r="F4" s="102">
        <v>100</v>
      </c>
    </row>
    <row r="5" spans="1:6" ht="17.100000000000001" customHeight="1">
      <c r="A5" s="12" t="s">
        <v>31</v>
      </c>
      <c r="B5" s="6" t="s">
        <v>36</v>
      </c>
      <c r="C5" s="5">
        <v>9642518</v>
      </c>
      <c r="D5" s="5">
        <v>10624406</v>
      </c>
      <c r="E5" s="17">
        <v>10.182900358599278</v>
      </c>
      <c r="F5" s="103">
        <v>5.2300749500074106</v>
      </c>
    </row>
    <row r="6" spans="1:6" ht="17.100000000000001" customHeight="1">
      <c r="A6" s="79">
        <v>10</v>
      </c>
      <c r="B6" s="6" t="s">
        <v>37</v>
      </c>
      <c r="C6" s="5">
        <v>2547784</v>
      </c>
      <c r="D6" s="5">
        <v>2860815</v>
      </c>
      <c r="E6" s="17">
        <v>12.28640261497835</v>
      </c>
      <c r="F6" s="103">
        <v>1.4082930253329409</v>
      </c>
    </row>
    <row r="7" spans="1:6" ht="17.100000000000001" customHeight="1">
      <c r="A7" s="79">
        <v>11</v>
      </c>
      <c r="B7" s="6" t="s">
        <v>38</v>
      </c>
      <c r="C7" s="5">
        <v>1194858</v>
      </c>
      <c r="D7" s="5">
        <v>1217609</v>
      </c>
      <c r="E7" s="17">
        <v>1.9040756307444064</v>
      </c>
      <c r="F7" s="103">
        <v>0.59939222294437666</v>
      </c>
    </row>
    <row r="8" spans="1:6" ht="17.100000000000001" customHeight="1">
      <c r="A8" s="79">
        <v>12</v>
      </c>
      <c r="B8" s="6" t="s">
        <v>39</v>
      </c>
      <c r="C8" s="25" t="s">
        <v>268</v>
      </c>
      <c r="D8" s="25" t="s">
        <v>268</v>
      </c>
      <c r="E8" s="57" t="s">
        <v>268</v>
      </c>
      <c r="F8" s="25" t="s">
        <v>268</v>
      </c>
    </row>
    <row r="9" spans="1:6" ht="17.100000000000001" customHeight="1">
      <c r="A9" s="79">
        <v>13</v>
      </c>
      <c r="B9" s="6" t="s">
        <v>40</v>
      </c>
      <c r="C9" s="25" t="s">
        <v>268</v>
      </c>
      <c r="D9" s="25" t="s">
        <v>268</v>
      </c>
      <c r="E9" s="57" t="s">
        <v>268</v>
      </c>
      <c r="F9" s="47" t="s">
        <v>268</v>
      </c>
    </row>
    <row r="10" spans="1:6" ht="17.100000000000001" customHeight="1">
      <c r="A10" s="79">
        <v>14</v>
      </c>
      <c r="B10" s="6" t="s">
        <v>41</v>
      </c>
      <c r="C10" s="5">
        <v>2248419</v>
      </c>
      <c r="D10" s="5">
        <v>2270276</v>
      </c>
      <c r="E10" s="17">
        <v>0.97210528820473407</v>
      </c>
      <c r="F10" s="103">
        <v>1.1175884691532896</v>
      </c>
    </row>
    <row r="11" spans="1:6" ht="17.100000000000001" customHeight="1">
      <c r="A11" s="79">
        <v>15</v>
      </c>
      <c r="B11" s="6" t="s">
        <v>42</v>
      </c>
      <c r="C11" s="5">
        <v>1816438</v>
      </c>
      <c r="D11" s="5">
        <v>1401447</v>
      </c>
      <c r="E11" s="17">
        <v>-22.846416998543305</v>
      </c>
      <c r="F11" s="103">
        <v>0.6898901311247928</v>
      </c>
    </row>
    <row r="12" spans="1:6" ht="17.100000000000001" customHeight="1">
      <c r="A12" s="79">
        <v>16</v>
      </c>
      <c r="B12" s="6" t="s">
        <v>43</v>
      </c>
      <c r="C12" s="5">
        <v>29150776</v>
      </c>
      <c r="D12" s="5">
        <v>30991728</v>
      </c>
      <c r="E12" s="17">
        <v>6.3152761353591407</v>
      </c>
      <c r="F12" s="103">
        <v>15.256293883182105</v>
      </c>
    </row>
    <row r="13" spans="1:6" ht="17.100000000000001" customHeight="1">
      <c r="A13" s="79">
        <v>17</v>
      </c>
      <c r="B13" s="6" t="s">
        <v>44</v>
      </c>
      <c r="C13" s="25" t="s">
        <v>268</v>
      </c>
      <c r="D13" s="25" t="s">
        <v>268</v>
      </c>
      <c r="E13" s="57" t="s">
        <v>268</v>
      </c>
      <c r="F13" s="47" t="s">
        <v>268</v>
      </c>
    </row>
    <row r="14" spans="1:6" ht="17.100000000000001" customHeight="1">
      <c r="A14" s="79">
        <v>18</v>
      </c>
      <c r="B14" s="6" t="s">
        <v>45</v>
      </c>
      <c r="C14" s="5">
        <v>3522909</v>
      </c>
      <c r="D14" s="5">
        <v>3588576</v>
      </c>
      <c r="E14" s="17">
        <v>1.8639993255573732</v>
      </c>
      <c r="F14" s="103">
        <v>1.7665478374788945</v>
      </c>
    </row>
    <row r="15" spans="1:6" ht="17.100000000000001" customHeight="1">
      <c r="A15" s="79">
        <v>19</v>
      </c>
      <c r="B15" s="6" t="s">
        <v>46</v>
      </c>
      <c r="C15" s="5">
        <v>3403673</v>
      </c>
      <c r="D15" s="5">
        <v>2689809</v>
      </c>
      <c r="E15" s="17">
        <v>-20.973342621338773</v>
      </c>
      <c r="F15" s="103">
        <v>1.3241119241117558</v>
      </c>
    </row>
    <row r="16" spans="1:6" ht="17.100000000000001" customHeight="1">
      <c r="A16" s="79">
        <v>20</v>
      </c>
      <c r="B16" s="6" t="s">
        <v>47</v>
      </c>
      <c r="C16" s="25" t="s">
        <v>270</v>
      </c>
      <c r="D16" s="25">
        <v>431130</v>
      </c>
      <c r="E16" s="57" t="s">
        <v>268</v>
      </c>
      <c r="F16" s="47">
        <v>0.21223230862946077</v>
      </c>
    </row>
    <row r="17" spans="1:6" ht="17.100000000000001" customHeight="1">
      <c r="A17" s="79">
        <v>21</v>
      </c>
      <c r="B17" s="6" t="s">
        <v>48</v>
      </c>
      <c r="C17" s="5">
        <v>1660123</v>
      </c>
      <c r="D17" s="5">
        <v>1904205</v>
      </c>
      <c r="E17" s="17">
        <v>14.702645526867588</v>
      </c>
      <c r="F17" s="103">
        <v>0.93738274593223003</v>
      </c>
    </row>
    <row r="18" spans="1:6" ht="17.100000000000001" customHeight="1">
      <c r="A18" s="79">
        <v>22</v>
      </c>
      <c r="B18" s="6" t="s">
        <v>49</v>
      </c>
      <c r="C18" s="5">
        <v>50896130</v>
      </c>
      <c r="D18" s="5">
        <v>57416182</v>
      </c>
      <c r="E18" s="17">
        <v>12.810506417678514</v>
      </c>
      <c r="F18" s="103">
        <v>28.264256392617749</v>
      </c>
    </row>
    <row r="19" spans="1:6" ht="17.100000000000001" customHeight="1">
      <c r="A19" s="79">
        <v>23</v>
      </c>
      <c r="B19" s="6" t="s">
        <v>50</v>
      </c>
      <c r="C19" s="5">
        <v>1480045</v>
      </c>
      <c r="D19" s="5">
        <v>1502151</v>
      </c>
      <c r="E19" s="17">
        <v>1.4936032350367725</v>
      </c>
      <c r="F19" s="103">
        <v>0.73946367601431851</v>
      </c>
    </row>
    <row r="20" spans="1:6" ht="17.100000000000001" customHeight="1">
      <c r="A20" s="79">
        <v>24</v>
      </c>
      <c r="B20" s="6" t="s">
        <v>51</v>
      </c>
      <c r="C20" s="5">
        <v>4443256</v>
      </c>
      <c r="D20" s="5">
        <v>4586217</v>
      </c>
      <c r="E20" s="17">
        <v>3.2174828549154042</v>
      </c>
      <c r="F20" s="103">
        <v>2.2576564418752572</v>
      </c>
    </row>
    <row r="21" spans="1:6" ht="17.100000000000001" customHeight="1">
      <c r="A21" s="79">
        <v>25</v>
      </c>
      <c r="B21" s="6" t="s">
        <v>52</v>
      </c>
      <c r="C21" s="5">
        <v>3831330</v>
      </c>
      <c r="D21" s="5">
        <v>4222066</v>
      </c>
      <c r="E21" s="17">
        <v>10.198442838387715</v>
      </c>
      <c r="F21" s="103">
        <v>2.0783958768027113</v>
      </c>
    </row>
    <row r="22" spans="1:6" ht="17.100000000000001" customHeight="1">
      <c r="A22" s="79">
        <v>26</v>
      </c>
      <c r="B22" s="6" t="s">
        <v>53</v>
      </c>
      <c r="C22" s="5">
        <v>2565480</v>
      </c>
      <c r="D22" s="5">
        <v>2940851</v>
      </c>
      <c r="E22" s="17">
        <v>14.631608899699081</v>
      </c>
      <c r="F22" s="103">
        <v>1.4476923365696155</v>
      </c>
    </row>
    <row r="23" spans="1:6" ht="17.100000000000001" customHeight="1">
      <c r="A23" s="79">
        <v>27</v>
      </c>
      <c r="B23" s="6" t="s">
        <v>54</v>
      </c>
      <c r="C23" s="5">
        <v>10129798</v>
      </c>
      <c r="D23" s="5">
        <v>9910446</v>
      </c>
      <c r="E23" s="17">
        <v>-2.1654133675715941</v>
      </c>
      <c r="F23" s="103">
        <v>4.8786139543237654</v>
      </c>
    </row>
    <row r="24" spans="1:6" ht="17.100000000000001" customHeight="1">
      <c r="A24" s="79">
        <v>28</v>
      </c>
      <c r="B24" s="6" t="s">
        <v>55</v>
      </c>
      <c r="C24" s="24">
        <v>8026284</v>
      </c>
      <c r="D24" s="5">
        <v>7913385</v>
      </c>
      <c r="E24" s="17">
        <v>-1.4066160629252591</v>
      </c>
      <c r="F24" s="103">
        <v>3.8955209974340579</v>
      </c>
    </row>
    <row r="25" spans="1:6" ht="17.100000000000001" customHeight="1">
      <c r="A25" s="79">
        <v>29</v>
      </c>
      <c r="B25" s="6" t="s">
        <v>56</v>
      </c>
      <c r="C25" s="5">
        <v>46430406</v>
      </c>
      <c r="D25" s="5">
        <v>48585371</v>
      </c>
      <c r="E25" s="17">
        <v>4.6412796821117608</v>
      </c>
      <c r="F25" s="103">
        <v>23.917114218330557</v>
      </c>
    </row>
    <row r="26" spans="1:6" ht="17.100000000000001" customHeight="1">
      <c r="A26" s="79">
        <v>30</v>
      </c>
      <c r="B26" s="6" t="s">
        <v>57</v>
      </c>
      <c r="C26" s="5">
        <v>1850682</v>
      </c>
      <c r="D26" s="5">
        <v>1006418</v>
      </c>
      <c r="E26" s="17">
        <v>-45.619074481731602</v>
      </c>
      <c r="F26" s="103">
        <v>0.49542925703672824</v>
      </c>
    </row>
    <row r="27" spans="1:6" ht="17.100000000000001" customHeight="1">
      <c r="A27" s="79">
        <v>31</v>
      </c>
      <c r="B27" s="6" t="s">
        <v>58</v>
      </c>
      <c r="C27" s="5">
        <v>2625731</v>
      </c>
      <c r="D27" s="5">
        <v>4905104</v>
      </c>
      <c r="E27" s="17">
        <v>86.809082880157945</v>
      </c>
      <c r="F27" s="103">
        <v>2.414634903596601</v>
      </c>
    </row>
    <row r="28" spans="1:6" ht="17.100000000000001" customHeight="1">
      <c r="A28" s="80">
        <v>32</v>
      </c>
      <c r="B28" s="81" t="s">
        <v>59</v>
      </c>
      <c r="C28" s="95">
        <v>1775298</v>
      </c>
      <c r="D28" s="95">
        <v>1576179</v>
      </c>
      <c r="E28" s="18">
        <v>-11.216088791853537</v>
      </c>
      <c r="F28" s="104">
        <v>0.77590542987793676</v>
      </c>
    </row>
    <row r="29" spans="1:6">
      <c r="C29" s="97"/>
      <c r="D29" s="97"/>
      <c r="F29" s="83"/>
    </row>
    <row r="31" spans="1:6">
      <c r="D31" s="97"/>
    </row>
  </sheetData>
  <mergeCells count="4">
    <mergeCell ref="A1:F1"/>
    <mergeCell ref="A2:B3"/>
    <mergeCell ref="D2:F2"/>
    <mergeCell ref="A4:B4"/>
  </mergeCells>
  <phoneticPr fontId="3"/>
  <pageMargins left="0.7" right="0.7" top="0.75" bottom="0.75" header="0.3" footer="0.3"/>
  <pageSetup paperSize="9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9"/>
  <sheetViews>
    <sheetView showGridLines="0" workbookViewId="0">
      <selection activeCell="J9" sqref="J9"/>
    </sheetView>
  </sheetViews>
  <sheetFormatPr defaultColWidth="9" defaultRowHeight="13.2"/>
  <cols>
    <col min="1" max="1" width="3.77734375" style="7" customWidth="1"/>
    <col min="2" max="2" width="16.21875" style="7" customWidth="1"/>
    <col min="3" max="4" width="18.77734375" style="7" customWidth="1"/>
    <col min="5" max="6" width="11.21875" style="7" customWidth="1"/>
    <col min="7" max="7" width="8.88671875" style="30" customWidth="1"/>
    <col min="8" max="16384" width="9" style="7"/>
  </cols>
  <sheetData>
    <row r="1" spans="1:7" ht="20.100000000000001" customHeight="1">
      <c r="A1" s="278" t="s">
        <v>230</v>
      </c>
      <c r="B1" s="279"/>
      <c r="C1" s="279"/>
      <c r="D1" s="279"/>
      <c r="E1" s="279"/>
      <c r="F1" s="279"/>
      <c r="G1" s="7"/>
    </row>
    <row r="2" spans="1:7" ht="18.75" customHeight="1">
      <c r="A2" s="270"/>
      <c r="B2" s="271"/>
      <c r="C2" s="274" t="s">
        <v>77</v>
      </c>
      <c r="D2" s="297"/>
      <c r="E2" s="297"/>
      <c r="F2" s="297"/>
      <c r="G2" s="7"/>
    </row>
    <row r="3" spans="1:7" ht="45" customHeight="1">
      <c r="A3" s="272"/>
      <c r="B3" s="273"/>
      <c r="C3" s="75" t="s">
        <v>78</v>
      </c>
      <c r="D3" s="105" t="s">
        <v>79</v>
      </c>
      <c r="E3" s="105" t="s">
        <v>33</v>
      </c>
      <c r="F3" s="75" t="s">
        <v>76</v>
      </c>
      <c r="G3" s="7"/>
    </row>
    <row r="4" spans="1:7" ht="17.100000000000001" customHeight="1">
      <c r="A4" s="276" t="s">
        <v>34</v>
      </c>
      <c r="B4" s="277"/>
      <c r="C4" s="25">
        <v>27788952</v>
      </c>
      <c r="D4" s="25">
        <v>31263323</v>
      </c>
      <c r="E4" s="47">
        <v>100</v>
      </c>
      <c r="F4" s="106">
        <v>112.50270611140715</v>
      </c>
      <c r="G4" s="97"/>
    </row>
    <row r="5" spans="1:7" ht="17.100000000000001" customHeight="1">
      <c r="A5" s="12" t="s">
        <v>31</v>
      </c>
      <c r="B5" s="6" t="s">
        <v>36</v>
      </c>
      <c r="C5" s="5">
        <v>782188</v>
      </c>
      <c r="D5" s="5">
        <v>744726</v>
      </c>
      <c r="E5" s="47">
        <v>2.382107621764967</v>
      </c>
      <c r="F5" s="107">
        <v>95.210614328013207</v>
      </c>
      <c r="G5" s="7"/>
    </row>
    <row r="6" spans="1:7" ht="17.100000000000001" customHeight="1">
      <c r="A6" s="79">
        <v>10</v>
      </c>
      <c r="B6" s="6" t="s">
        <v>37</v>
      </c>
      <c r="C6" s="5">
        <v>183195</v>
      </c>
      <c r="D6" s="5">
        <v>242396</v>
      </c>
      <c r="E6" s="47">
        <v>0.77533664607565866</v>
      </c>
      <c r="F6" s="107">
        <v>132.31583831436447</v>
      </c>
      <c r="G6" s="7"/>
    </row>
    <row r="7" spans="1:7" ht="17.100000000000001" customHeight="1">
      <c r="A7" s="79">
        <v>11</v>
      </c>
      <c r="B7" s="6" t="s">
        <v>38</v>
      </c>
      <c r="C7" s="5">
        <v>405990</v>
      </c>
      <c r="D7" s="5">
        <v>360272</v>
      </c>
      <c r="E7" s="47">
        <v>1.152379099304319</v>
      </c>
      <c r="F7" s="107">
        <v>88.739131505702105</v>
      </c>
      <c r="G7" s="7"/>
    </row>
    <row r="8" spans="1:7" ht="17.100000000000001" customHeight="1">
      <c r="A8" s="79">
        <v>12</v>
      </c>
      <c r="B8" s="6" t="s">
        <v>39</v>
      </c>
      <c r="C8" s="110" t="s">
        <v>268</v>
      </c>
      <c r="D8" s="111" t="s">
        <v>268</v>
      </c>
      <c r="E8" s="111" t="s">
        <v>268</v>
      </c>
      <c r="F8" s="111" t="s">
        <v>268</v>
      </c>
      <c r="G8" s="7"/>
    </row>
    <row r="9" spans="1:7" ht="17.100000000000001" customHeight="1">
      <c r="A9" s="79">
        <v>13</v>
      </c>
      <c r="B9" s="6" t="s">
        <v>40</v>
      </c>
      <c r="C9" s="110" t="s">
        <v>268</v>
      </c>
      <c r="D9" s="111" t="s">
        <v>268</v>
      </c>
      <c r="E9" s="111" t="s">
        <v>268</v>
      </c>
      <c r="F9" s="111" t="s">
        <v>268</v>
      </c>
      <c r="G9" s="7"/>
    </row>
    <row r="10" spans="1:7" ht="17.100000000000001" customHeight="1">
      <c r="A10" s="79">
        <v>14</v>
      </c>
      <c r="B10" s="6" t="s">
        <v>41</v>
      </c>
      <c r="C10" s="5">
        <v>207636</v>
      </c>
      <c r="D10" s="5">
        <v>221184</v>
      </c>
      <c r="E10" s="47">
        <v>0.70748717274871897</v>
      </c>
      <c r="F10" s="107">
        <v>106.52488007859908</v>
      </c>
      <c r="G10" s="7"/>
    </row>
    <row r="11" spans="1:7" ht="17.100000000000001" customHeight="1">
      <c r="A11" s="79">
        <v>15</v>
      </c>
      <c r="B11" s="6" t="s">
        <v>42</v>
      </c>
      <c r="C11" s="5">
        <v>51239</v>
      </c>
      <c r="D11" s="5">
        <v>41721</v>
      </c>
      <c r="E11" s="47">
        <v>0.13345030533062657</v>
      </c>
      <c r="F11" s="107">
        <v>81.424305704639039</v>
      </c>
      <c r="G11" s="7"/>
    </row>
    <row r="12" spans="1:7" ht="17.100000000000001" customHeight="1">
      <c r="A12" s="79">
        <v>16</v>
      </c>
      <c r="B12" s="6" t="s">
        <v>43</v>
      </c>
      <c r="C12" s="5">
        <v>4881465</v>
      </c>
      <c r="D12" s="5">
        <v>5134276</v>
      </c>
      <c r="E12" s="47">
        <v>16.422681619609023</v>
      </c>
      <c r="F12" s="107">
        <v>105.17899851786298</v>
      </c>
      <c r="G12" s="7"/>
    </row>
    <row r="13" spans="1:7" ht="17.100000000000001" customHeight="1">
      <c r="A13" s="79">
        <v>17</v>
      </c>
      <c r="B13" s="6" t="s">
        <v>44</v>
      </c>
      <c r="C13" s="110" t="s">
        <v>268</v>
      </c>
      <c r="D13" s="111" t="s">
        <v>268</v>
      </c>
      <c r="E13" s="111" t="s">
        <v>268</v>
      </c>
      <c r="F13" s="111" t="s">
        <v>268</v>
      </c>
      <c r="G13" s="7"/>
    </row>
    <row r="14" spans="1:7" ht="17.100000000000001" customHeight="1">
      <c r="A14" s="79">
        <v>18</v>
      </c>
      <c r="B14" s="6" t="s">
        <v>45</v>
      </c>
      <c r="C14" s="5">
        <v>365490</v>
      </c>
      <c r="D14" s="5">
        <v>353586</v>
      </c>
      <c r="E14" s="47">
        <v>1.1309930169611209</v>
      </c>
      <c r="F14" s="107">
        <v>96.743002544529261</v>
      </c>
      <c r="G14" s="7"/>
    </row>
    <row r="15" spans="1:7" ht="17.100000000000001" customHeight="1">
      <c r="A15" s="79">
        <v>19</v>
      </c>
      <c r="B15" s="6" t="s">
        <v>46</v>
      </c>
      <c r="C15" s="5">
        <v>244200</v>
      </c>
      <c r="D15" s="5">
        <v>237787</v>
      </c>
      <c r="E15" s="47">
        <v>0.76059413134042086</v>
      </c>
      <c r="F15" s="107">
        <v>97.373873873873876</v>
      </c>
      <c r="G15" s="7"/>
    </row>
    <row r="16" spans="1:7" ht="17.100000000000001" customHeight="1">
      <c r="A16" s="79">
        <v>20</v>
      </c>
      <c r="B16" s="6" t="s">
        <v>47</v>
      </c>
      <c r="C16" s="25">
        <v>123480</v>
      </c>
      <c r="D16" s="25">
        <v>122912</v>
      </c>
      <c r="E16" s="47">
        <v>0.39315078566664202</v>
      </c>
      <c r="F16" s="107">
        <v>99.54000647878199</v>
      </c>
      <c r="G16" s="7"/>
    </row>
    <row r="17" spans="1:7" ht="17.100000000000001" customHeight="1">
      <c r="A17" s="79">
        <v>21</v>
      </c>
      <c r="B17" s="6" t="s">
        <v>48</v>
      </c>
      <c r="C17" s="5">
        <v>340837</v>
      </c>
      <c r="D17" s="5">
        <v>328902</v>
      </c>
      <c r="E17" s="47">
        <v>1.0520378783790834</v>
      </c>
      <c r="F17" s="107">
        <v>96.498326179376065</v>
      </c>
      <c r="G17" s="7"/>
    </row>
    <row r="18" spans="1:7" ht="17.100000000000001" customHeight="1">
      <c r="A18" s="79">
        <v>22</v>
      </c>
      <c r="B18" s="6" t="s">
        <v>49</v>
      </c>
      <c r="C18" s="5">
        <v>11634826</v>
      </c>
      <c r="D18" s="5">
        <v>13649294</v>
      </c>
      <c r="E18" s="47">
        <v>43.659127342285402</v>
      </c>
      <c r="F18" s="107">
        <v>117.31412227393861</v>
      </c>
      <c r="G18" s="7"/>
    </row>
    <row r="19" spans="1:7" ht="17.100000000000001" customHeight="1">
      <c r="A19" s="79">
        <v>23</v>
      </c>
      <c r="B19" s="6" t="s">
        <v>50</v>
      </c>
      <c r="C19" s="5">
        <v>103240</v>
      </c>
      <c r="D19" s="5">
        <v>83546</v>
      </c>
      <c r="E19" s="47">
        <v>0.26723326883709708</v>
      </c>
      <c r="F19" s="107">
        <v>80.924060441689264</v>
      </c>
      <c r="G19" s="7"/>
    </row>
    <row r="20" spans="1:7" ht="17.100000000000001" customHeight="1">
      <c r="A20" s="79">
        <v>24</v>
      </c>
      <c r="B20" s="6" t="s">
        <v>51</v>
      </c>
      <c r="C20" s="5">
        <v>683862</v>
      </c>
      <c r="D20" s="5">
        <v>727814</v>
      </c>
      <c r="E20" s="47">
        <v>2.328012284554652</v>
      </c>
      <c r="F20" s="107">
        <v>106.42702767517423</v>
      </c>
      <c r="G20" s="7"/>
    </row>
    <row r="21" spans="1:7" ht="17.100000000000001" customHeight="1">
      <c r="A21" s="79">
        <v>25</v>
      </c>
      <c r="B21" s="6" t="s">
        <v>52</v>
      </c>
      <c r="C21" s="5">
        <v>294234</v>
      </c>
      <c r="D21" s="5">
        <v>324604</v>
      </c>
      <c r="E21" s="47">
        <v>1.0382901395350712</v>
      </c>
      <c r="F21" s="107">
        <v>110.32171672886206</v>
      </c>
      <c r="G21" s="7"/>
    </row>
    <row r="22" spans="1:7" ht="17.100000000000001" customHeight="1">
      <c r="A22" s="79">
        <v>26</v>
      </c>
      <c r="B22" s="6" t="s">
        <v>53</v>
      </c>
      <c r="C22" s="5">
        <v>480081</v>
      </c>
      <c r="D22" s="5">
        <v>508791</v>
      </c>
      <c r="E22" s="47">
        <v>1.6274373648636136</v>
      </c>
      <c r="F22" s="107">
        <v>105.98024083435921</v>
      </c>
      <c r="G22" s="7"/>
    </row>
    <row r="23" spans="1:7" ht="17.100000000000001" customHeight="1">
      <c r="A23" s="79">
        <v>27</v>
      </c>
      <c r="B23" s="6" t="s">
        <v>54</v>
      </c>
      <c r="C23" s="5">
        <v>2432615</v>
      </c>
      <c r="D23" s="5">
        <v>2836565</v>
      </c>
      <c r="E23" s="47">
        <v>9.0731397938728389</v>
      </c>
      <c r="F23" s="107">
        <v>116.60558699177633</v>
      </c>
      <c r="G23" s="7"/>
    </row>
    <row r="24" spans="1:7" ht="17.100000000000001" customHeight="1">
      <c r="A24" s="79">
        <v>28</v>
      </c>
      <c r="B24" s="6" t="s">
        <v>55</v>
      </c>
      <c r="C24" s="24">
        <v>445495</v>
      </c>
      <c r="D24" s="24">
        <v>489810</v>
      </c>
      <c r="E24" s="47">
        <v>1.5667240491357877</v>
      </c>
      <c r="F24" s="107">
        <v>109.94736192325391</v>
      </c>
      <c r="G24" s="7"/>
    </row>
    <row r="25" spans="1:7" ht="17.100000000000001" customHeight="1">
      <c r="A25" s="79">
        <v>29</v>
      </c>
      <c r="B25" s="6" t="s">
        <v>56</v>
      </c>
      <c r="C25" s="5">
        <v>3553339</v>
      </c>
      <c r="D25" s="5">
        <v>4211529</v>
      </c>
      <c r="E25" s="47">
        <v>13.471149563979491</v>
      </c>
      <c r="F25" s="107">
        <v>118.52314119198871</v>
      </c>
      <c r="G25" s="7"/>
    </row>
    <row r="26" spans="1:7" ht="17.100000000000001" customHeight="1">
      <c r="A26" s="79">
        <v>30</v>
      </c>
      <c r="B26" s="6" t="s">
        <v>57</v>
      </c>
      <c r="C26" s="25">
        <v>91072</v>
      </c>
      <c r="D26" s="25">
        <v>127098</v>
      </c>
      <c r="E26" s="47">
        <v>0.40654027724436076</v>
      </c>
      <c r="F26" s="107">
        <v>139.55771257905832</v>
      </c>
      <c r="G26" s="7"/>
    </row>
    <row r="27" spans="1:7" ht="17.100000000000001" customHeight="1">
      <c r="A27" s="79">
        <v>31</v>
      </c>
      <c r="B27" s="6" t="s">
        <v>58</v>
      </c>
      <c r="C27" s="5">
        <v>224120</v>
      </c>
      <c r="D27" s="5">
        <v>231084</v>
      </c>
      <c r="E27" s="47">
        <v>0.73915367218001748</v>
      </c>
      <c r="F27" s="107">
        <v>103.10726396573264</v>
      </c>
      <c r="G27" s="7"/>
    </row>
    <row r="28" spans="1:7" ht="17.100000000000001" customHeight="1">
      <c r="A28" s="80">
        <v>32</v>
      </c>
      <c r="B28" s="81" t="s">
        <v>59</v>
      </c>
      <c r="C28" s="95">
        <v>154439</v>
      </c>
      <c r="D28" s="95">
        <v>173900</v>
      </c>
      <c r="E28" s="108">
        <v>0.55624285364674764</v>
      </c>
      <c r="F28" s="109">
        <v>112.60109169316041</v>
      </c>
      <c r="G28" s="7"/>
    </row>
    <row r="29" spans="1:7">
      <c r="C29" s="97"/>
      <c r="D29" s="97"/>
      <c r="E29" s="97"/>
      <c r="F29" s="97"/>
      <c r="G29" s="7"/>
    </row>
  </sheetData>
  <mergeCells count="4">
    <mergeCell ref="A1:F1"/>
    <mergeCell ref="A2:B3"/>
    <mergeCell ref="C2:F2"/>
    <mergeCell ref="A4:B4"/>
  </mergeCells>
  <phoneticPr fontId="3"/>
  <pageMargins left="0.7" right="0.7" top="0.75" bottom="0.75" header="0.3" footer="0.3"/>
  <pageSetup paperSize="9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30"/>
  <sheetViews>
    <sheetView showGridLines="0" workbookViewId="0">
      <selection activeCell="J11" sqref="J11"/>
    </sheetView>
  </sheetViews>
  <sheetFormatPr defaultColWidth="9" defaultRowHeight="13.2"/>
  <cols>
    <col min="1" max="1" width="3.77734375" style="7" customWidth="1"/>
    <col min="2" max="2" width="16.21875" style="7" customWidth="1"/>
    <col min="3" max="3" width="18.77734375" style="7" customWidth="1"/>
    <col min="4" max="4" width="11.21875" style="7" customWidth="1"/>
    <col min="5" max="5" width="18.77734375" style="7" customWidth="1"/>
    <col min="6" max="6" width="11.21875" style="7" customWidth="1"/>
    <col min="7" max="16384" width="9" style="7"/>
  </cols>
  <sheetData>
    <row r="1" spans="1:6" ht="20.100000000000001" customHeight="1">
      <c r="A1" s="278" t="s">
        <v>231</v>
      </c>
      <c r="B1" s="279"/>
      <c r="C1" s="279"/>
      <c r="D1" s="279"/>
      <c r="E1" s="279"/>
      <c r="F1" s="279"/>
    </row>
    <row r="2" spans="1:6" ht="18.75" customHeight="1">
      <c r="A2" s="270" t="s">
        <v>83</v>
      </c>
      <c r="B2" s="271"/>
      <c r="C2" s="274" t="s">
        <v>81</v>
      </c>
      <c r="D2" s="282"/>
      <c r="E2" s="296" t="s">
        <v>82</v>
      </c>
      <c r="F2" s="297"/>
    </row>
    <row r="3" spans="1:6" ht="18.75" customHeight="1">
      <c r="A3" s="303"/>
      <c r="B3" s="304"/>
      <c r="C3" s="274" t="s">
        <v>243</v>
      </c>
      <c r="D3" s="282"/>
      <c r="E3" s="296" t="s">
        <v>263</v>
      </c>
      <c r="F3" s="297"/>
    </row>
    <row r="4" spans="1:6" ht="45" customHeight="1">
      <c r="A4" s="272"/>
      <c r="B4" s="273"/>
      <c r="C4" s="75" t="s">
        <v>80</v>
      </c>
      <c r="D4" s="105" t="s">
        <v>26</v>
      </c>
      <c r="E4" s="105" t="s">
        <v>80</v>
      </c>
      <c r="F4" s="75" t="s">
        <v>26</v>
      </c>
    </row>
    <row r="5" spans="1:6" ht="17.100000000000001" customHeight="1">
      <c r="A5" s="276" t="s">
        <v>34</v>
      </c>
      <c r="B5" s="277"/>
      <c r="C5" s="112">
        <v>9927220</v>
      </c>
      <c r="D5" s="113">
        <v>100</v>
      </c>
      <c r="E5" s="112">
        <v>65229680</v>
      </c>
      <c r="F5" s="114">
        <v>100</v>
      </c>
    </row>
    <row r="6" spans="1:6" ht="17.100000000000001" customHeight="1">
      <c r="A6" s="12" t="s">
        <v>31</v>
      </c>
      <c r="B6" s="6" t="s">
        <v>36</v>
      </c>
      <c r="C6" s="26">
        <v>293568</v>
      </c>
      <c r="D6" s="113">
        <v>2.9572025199401244</v>
      </c>
      <c r="E6" s="112">
        <v>2694483</v>
      </c>
      <c r="F6" s="113">
        <v>4.1307622542376414</v>
      </c>
    </row>
    <row r="7" spans="1:6" ht="17.100000000000001" customHeight="1">
      <c r="A7" s="79">
        <v>10</v>
      </c>
      <c r="B7" s="6" t="s">
        <v>37</v>
      </c>
      <c r="C7" s="26">
        <v>225397</v>
      </c>
      <c r="D7" s="113">
        <v>2.2704946601364733</v>
      </c>
      <c r="E7" s="112">
        <v>918755</v>
      </c>
      <c r="F7" s="113">
        <v>1.4084922691633623</v>
      </c>
    </row>
    <row r="8" spans="1:6" ht="17.100000000000001" customHeight="1">
      <c r="A8" s="79">
        <v>11</v>
      </c>
      <c r="B8" s="6" t="s">
        <v>38</v>
      </c>
      <c r="C8" s="26">
        <v>115719</v>
      </c>
      <c r="D8" s="113">
        <v>1.1656737737251719</v>
      </c>
      <c r="E8" s="112">
        <v>269344</v>
      </c>
      <c r="F8" s="113">
        <v>0.41291632888586915</v>
      </c>
    </row>
    <row r="9" spans="1:6" ht="17.100000000000001" customHeight="1">
      <c r="A9" s="79">
        <v>12</v>
      </c>
      <c r="B9" s="6" t="s">
        <v>39</v>
      </c>
      <c r="C9" s="110" t="s">
        <v>268</v>
      </c>
      <c r="D9" s="111" t="s">
        <v>268</v>
      </c>
      <c r="E9" s="111" t="s">
        <v>268</v>
      </c>
      <c r="F9" s="111" t="s">
        <v>268</v>
      </c>
    </row>
    <row r="10" spans="1:6" ht="17.100000000000001" customHeight="1">
      <c r="A10" s="79">
        <v>13</v>
      </c>
      <c r="B10" s="6" t="s">
        <v>40</v>
      </c>
      <c r="C10" s="110" t="s">
        <v>268</v>
      </c>
      <c r="D10" s="111" t="s">
        <v>268</v>
      </c>
      <c r="E10" s="111" t="s">
        <v>268</v>
      </c>
      <c r="F10" s="111" t="s">
        <v>268</v>
      </c>
    </row>
    <row r="11" spans="1:6" ht="17.100000000000001" customHeight="1">
      <c r="A11" s="79">
        <v>14</v>
      </c>
      <c r="B11" s="6" t="s">
        <v>41</v>
      </c>
      <c r="C11" s="26">
        <v>70378</v>
      </c>
      <c r="D11" s="113">
        <v>0.70893966286634125</v>
      </c>
      <c r="E11" s="112">
        <v>650271</v>
      </c>
      <c r="F11" s="113">
        <v>0.99689435851900543</v>
      </c>
    </row>
    <row r="12" spans="1:6" ht="17.100000000000001" customHeight="1">
      <c r="A12" s="79">
        <v>15</v>
      </c>
      <c r="B12" s="6" t="s">
        <v>42</v>
      </c>
      <c r="C12" s="26">
        <v>71061</v>
      </c>
      <c r="D12" s="113">
        <v>0.71581973603889104</v>
      </c>
      <c r="E12" s="112">
        <v>476599</v>
      </c>
      <c r="F12" s="113">
        <v>0.73064745986796198</v>
      </c>
    </row>
    <row r="13" spans="1:6" ht="17.100000000000001" customHeight="1">
      <c r="A13" s="79">
        <v>16</v>
      </c>
      <c r="B13" s="6" t="s">
        <v>43</v>
      </c>
      <c r="C13" s="26">
        <v>1483561</v>
      </c>
      <c r="D13" s="113">
        <v>14.944375162432181</v>
      </c>
      <c r="E13" s="112">
        <v>10944995</v>
      </c>
      <c r="F13" s="113">
        <v>16.779164024720036</v>
      </c>
    </row>
    <row r="14" spans="1:6" ht="17.100000000000001" customHeight="1">
      <c r="A14" s="79">
        <v>17</v>
      </c>
      <c r="B14" s="6" t="s">
        <v>44</v>
      </c>
      <c r="C14" s="110" t="s">
        <v>268</v>
      </c>
      <c r="D14" s="111" t="s">
        <v>268</v>
      </c>
      <c r="E14" s="111" t="s">
        <v>268</v>
      </c>
      <c r="F14" s="111" t="s">
        <v>268</v>
      </c>
    </row>
    <row r="15" spans="1:6" ht="17.100000000000001" customHeight="1">
      <c r="A15" s="79">
        <v>18</v>
      </c>
      <c r="B15" s="6" t="s">
        <v>45</v>
      </c>
      <c r="C15" s="26">
        <v>147288</v>
      </c>
      <c r="D15" s="113">
        <v>1.4836782100124708</v>
      </c>
      <c r="E15" s="112">
        <v>822700</v>
      </c>
      <c r="F15" s="113">
        <v>1.2612356828977238</v>
      </c>
    </row>
    <row r="16" spans="1:6" ht="17.100000000000001" customHeight="1">
      <c r="A16" s="79">
        <v>19</v>
      </c>
      <c r="B16" s="6" t="s">
        <v>46</v>
      </c>
      <c r="C16" s="26">
        <v>149326</v>
      </c>
      <c r="D16" s="113">
        <v>1.5042076230807819</v>
      </c>
      <c r="E16" s="112">
        <v>992132</v>
      </c>
      <c r="F16" s="113">
        <v>1.5209824730092192</v>
      </c>
    </row>
    <row r="17" spans="1:6" ht="17.100000000000001" customHeight="1">
      <c r="A17" s="79">
        <v>20</v>
      </c>
      <c r="B17" s="6" t="s">
        <v>47</v>
      </c>
      <c r="C17" s="112">
        <v>8592</v>
      </c>
      <c r="D17" s="113">
        <v>8.6549910246776038E-2</v>
      </c>
      <c r="E17" s="112">
        <v>90907</v>
      </c>
      <c r="F17" s="113">
        <v>0.13936447335016822</v>
      </c>
    </row>
    <row r="18" spans="1:6" ht="17.100000000000001" customHeight="1">
      <c r="A18" s="79">
        <v>21</v>
      </c>
      <c r="B18" s="6" t="s">
        <v>48</v>
      </c>
      <c r="C18" s="26">
        <v>115372</v>
      </c>
      <c r="D18" s="113">
        <v>1.1621783339142278</v>
      </c>
      <c r="E18" s="112">
        <v>563235</v>
      </c>
      <c r="F18" s="113">
        <v>0.86346430030010879</v>
      </c>
    </row>
    <row r="19" spans="1:6" ht="17.100000000000001" customHeight="1">
      <c r="A19" s="79">
        <v>22</v>
      </c>
      <c r="B19" s="6" t="s">
        <v>49</v>
      </c>
      <c r="C19" s="26">
        <v>2190154</v>
      </c>
      <c r="D19" s="113">
        <v>22.062108022185466</v>
      </c>
      <c r="E19" s="112">
        <v>23250306</v>
      </c>
      <c r="F19" s="113">
        <v>35.643752966441042</v>
      </c>
    </row>
    <row r="20" spans="1:6" ht="17.100000000000001" customHeight="1">
      <c r="A20" s="79">
        <v>23</v>
      </c>
      <c r="B20" s="6" t="s">
        <v>50</v>
      </c>
      <c r="C20" s="26">
        <v>39575</v>
      </c>
      <c r="D20" s="113">
        <v>0.39865138477841733</v>
      </c>
      <c r="E20" s="112">
        <v>154117</v>
      </c>
      <c r="F20" s="113">
        <v>0.23626821410131094</v>
      </c>
    </row>
    <row r="21" spans="1:6" ht="17.100000000000001" customHeight="1">
      <c r="A21" s="79">
        <v>24</v>
      </c>
      <c r="B21" s="6" t="s">
        <v>51</v>
      </c>
      <c r="C21" s="26">
        <v>303138</v>
      </c>
      <c r="D21" s="113">
        <v>3.0536041308644313</v>
      </c>
      <c r="E21" s="112">
        <v>2567391</v>
      </c>
      <c r="F21" s="113">
        <v>3.9359245668536165</v>
      </c>
    </row>
    <row r="22" spans="1:6" ht="17.100000000000001" customHeight="1">
      <c r="A22" s="79">
        <v>25</v>
      </c>
      <c r="B22" s="6" t="s">
        <v>52</v>
      </c>
      <c r="C22" s="26">
        <v>301811</v>
      </c>
      <c r="D22" s="113">
        <v>3.0402368437488039</v>
      </c>
      <c r="E22" s="112">
        <v>1868039</v>
      </c>
      <c r="F22" s="113">
        <v>2.8637868528559394</v>
      </c>
    </row>
    <row r="23" spans="1:6" ht="17.100000000000001" customHeight="1">
      <c r="A23" s="79">
        <v>26</v>
      </c>
      <c r="B23" s="6" t="s">
        <v>53</v>
      </c>
      <c r="C23" s="26">
        <v>255780</v>
      </c>
      <c r="D23" s="113">
        <v>2.5765521465223902</v>
      </c>
      <c r="E23" s="112">
        <v>1257017</v>
      </c>
      <c r="F23" s="113">
        <v>1.9270629566172945</v>
      </c>
    </row>
    <row r="24" spans="1:6" ht="17.100000000000001" customHeight="1">
      <c r="A24" s="79">
        <v>27</v>
      </c>
      <c r="B24" s="6" t="s">
        <v>54</v>
      </c>
      <c r="C24" s="26">
        <v>339398</v>
      </c>
      <c r="D24" s="113">
        <v>3.4188624811377202</v>
      </c>
      <c r="E24" s="112">
        <v>2209823</v>
      </c>
      <c r="F24" s="113">
        <v>3.3877569229222035</v>
      </c>
    </row>
    <row r="25" spans="1:6" ht="17.100000000000001" customHeight="1">
      <c r="A25" s="79">
        <v>28</v>
      </c>
      <c r="B25" s="6" t="s">
        <v>55</v>
      </c>
      <c r="C25" s="26">
        <v>251262</v>
      </c>
      <c r="D25" s="113">
        <v>2.5310409157850837</v>
      </c>
      <c r="E25" s="112">
        <v>5765994</v>
      </c>
      <c r="F25" s="113">
        <v>8.8395251977320761</v>
      </c>
    </row>
    <row r="26" spans="1:6" ht="17.100000000000001" customHeight="1">
      <c r="A26" s="79">
        <v>29</v>
      </c>
      <c r="B26" s="6" t="s">
        <v>56</v>
      </c>
      <c r="C26" s="26">
        <v>3020154</v>
      </c>
      <c r="D26" s="113">
        <v>30.422958290437805</v>
      </c>
      <c r="E26" s="112">
        <v>7506024</v>
      </c>
      <c r="F26" s="113">
        <v>11.507068561427864</v>
      </c>
    </row>
    <row r="27" spans="1:6" ht="17.100000000000001" customHeight="1">
      <c r="A27" s="79">
        <v>30</v>
      </c>
      <c r="B27" s="6" t="s">
        <v>57</v>
      </c>
      <c r="C27" s="112">
        <v>34314</v>
      </c>
      <c r="D27" s="113">
        <v>0.34565568205398894</v>
      </c>
      <c r="E27" s="112">
        <v>100891</v>
      </c>
      <c r="F27" s="113">
        <v>0.15467038930744409</v>
      </c>
    </row>
    <row r="28" spans="1:6" ht="17.100000000000001" customHeight="1">
      <c r="A28" s="79">
        <v>31</v>
      </c>
      <c r="B28" s="6" t="s">
        <v>58</v>
      </c>
      <c r="C28" s="26">
        <v>212087</v>
      </c>
      <c r="D28" s="113">
        <v>2.1364188564371496</v>
      </c>
      <c r="E28" s="112">
        <v>770116</v>
      </c>
      <c r="F28" s="113">
        <v>1.1806220726515906</v>
      </c>
    </row>
    <row r="29" spans="1:6" ht="17.100000000000001" customHeight="1">
      <c r="A29" s="80">
        <v>32</v>
      </c>
      <c r="B29" s="81" t="s">
        <v>59</v>
      </c>
      <c r="C29" s="56">
        <v>241859</v>
      </c>
      <c r="D29" s="115">
        <v>2.4363215482280034</v>
      </c>
      <c r="E29" s="116">
        <v>779704</v>
      </c>
      <c r="F29" s="115">
        <v>1.1953209029999841</v>
      </c>
    </row>
    <row r="30" spans="1:6">
      <c r="C30" s="97"/>
      <c r="D30" s="97"/>
      <c r="E30" s="97"/>
      <c r="F30" s="97"/>
    </row>
  </sheetData>
  <mergeCells count="7">
    <mergeCell ref="A5:B5"/>
    <mergeCell ref="A1:F1"/>
    <mergeCell ref="A2:B4"/>
    <mergeCell ref="C2:D2"/>
    <mergeCell ref="E2:F2"/>
    <mergeCell ref="C3:D3"/>
    <mergeCell ref="E3:F3"/>
  </mergeCells>
  <phoneticPr fontId="3"/>
  <pageMargins left="0.7" right="0.7" top="0.75" bottom="0.75" header="0.3" footer="0.3"/>
  <pageSetup paperSize="9"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29"/>
  <sheetViews>
    <sheetView showGridLines="0" workbookViewId="0">
      <selection activeCell="C4" sqref="C4"/>
    </sheetView>
  </sheetViews>
  <sheetFormatPr defaultColWidth="9" defaultRowHeight="13.2"/>
  <cols>
    <col min="1" max="1" width="3.77734375" style="7" customWidth="1"/>
    <col min="2" max="2" width="16.21875" style="7" customWidth="1"/>
    <col min="3" max="3" width="8.77734375" style="7" customWidth="1"/>
    <col min="4" max="4" width="18.77734375" style="7" customWidth="1"/>
    <col min="5" max="5" width="8.77734375" style="7" customWidth="1"/>
    <col min="6" max="6" width="13.77734375" style="7" hidden="1" customWidth="1"/>
    <col min="7" max="7" width="7.44140625" style="7" hidden="1" customWidth="1"/>
    <col min="8" max="8" width="13.77734375" style="7" hidden="1" customWidth="1"/>
    <col min="9" max="9" width="7.44140625" style="7" hidden="1" customWidth="1"/>
    <col min="10" max="10" width="16.44140625" style="7" customWidth="1"/>
    <col min="11" max="16384" width="9" style="7"/>
  </cols>
  <sheetData>
    <row r="1" spans="1:11" ht="20.100000000000001" customHeight="1">
      <c r="A1" s="306" t="s">
        <v>245</v>
      </c>
      <c r="B1" s="262"/>
      <c r="C1" s="262"/>
      <c r="D1" s="262"/>
      <c r="E1" s="262"/>
      <c r="F1" s="63"/>
      <c r="G1" s="63"/>
      <c r="H1" s="63"/>
      <c r="I1" s="63"/>
      <c r="J1" s="203"/>
    </row>
    <row r="2" spans="1:11" ht="18.75" customHeight="1">
      <c r="A2" s="270" t="s">
        <v>83</v>
      </c>
      <c r="B2" s="271"/>
      <c r="C2" s="307" t="s">
        <v>84</v>
      </c>
      <c r="D2" s="305" t="s">
        <v>169</v>
      </c>
      <c r="E2" s="117"/>
      <c r="F2" s="308" t="s">
        <v>170</v>
      </c>
      <c r="G2" s="121"/>
      <c r="H2" s="308" t="s">
        <v>85</v>
      </c>
      <c r="I2" s="121"/>
      <c r="J2" s="305" t="s">
        <v>171</v>
      </c>
      <c r="K2" s="79"/>
    </row>
    <row r="3" spans="1:11" ht="45" customHeight="1">
      <c r="A3" s="272"/>
      <c r="B3" s="273"/>
      <c r="C3" s="299"/>
      <c r="D3" s="293"/>
      <c r="E3" s="105" t="s">
        <v>26</v>
      </c>
      <c r="F3" s="309"/>
      <c r="G3" s="122" t="s">
        <v>26</v>
      </c>
      <c r="H3" s="309"/>
      <c r="I3" s="122" t="s">
        <v>26</v>
      </c>
      <c r="J3" s="293"/>
      <c r="K3" s="79"/>
    </row>
    <row r="4" spans="1:11" ht="17.100000000000001" customHeight="1">
      <c r="A4" s="276" t="s">
        <v>34</v>
      </c>
      <c r="B4" s="277"/>
      <c r="C4" s="85">
        <v>223</v>
      </c>
      <c r="D4" s="118">
        <v>14333200</v>
      </c>
      <c r="E4" s="119">
        <v>100</v>
      </c>
      <c r="F4" s="123"/>
      <c r="G4" s="124"/>
      <c r="H4" s="123"/>
      <c r="I4" s="124"/>
      <c r="J4" s="205">
        <v>64274.439461883405</v>
      </c>
    </row>
    <row r="5" spans="1:11" ht="17.100000000000001" customHeight="1">
      <c r="A5" s="12" t="s">
        <v>31</v>
      </c>
      <c r="B5" s="6" t="s">
        <v>36</v>
      </c>
      <c r="C5" s="79">
        <v>27</v>
      </c>
      <c r="D5" s="120">
        <v>327615</v>
      </c>
      <c r="E5" s="113">
        <v>2.2857073089051991</v>
      </c>
      <c r="F5" s="125"/>
      <c r="G5" s="126"/>
      <c r="H5" s="125"/>
      <c r="I5" s="126"/>
      <c r="J5" s="206">
        <v>12133.888888888889</v>
      </c>
    </row>
    <row r="6" spans="1:11" ht="17.100000000000001" customHeight="1">
      <c r="A6" s="79">
        <v>10</v>
      </c>
      <c r="B6" s="6" t="s">
        <v>37</v>
      </c>
      <c r="C6" s="79">
        <v>5</v>
      </c>
      <c r="D6" s="26">
        <v>125640</v>
      </c>
      <c r="E6" s="113">
        <v>0.87656629363994087</v>
      </c>
      <c r="F6" s="125"/>
      <c r="G6" s="126"/>
      <c r="H6" s="125"/>
      <c r="I6" s="126"/>
      <c r="J6" s="206">
        <v>25128</v>
      </c>
    </row>
    <row r="7" spans="1:11" ht="17.100000000000001" customHeight="1">
      <c r="A7" s="79">
        <v>11</v>
      </c>
      <c r="B7" s="6" t="s">
        <v>38</v>
      </c>
      <c r="C7" s="79">
        <v>6</v>
      </c>
      <c r="D7" s="112">
        <v>89885</v>
      </c>
      <c r="E7" s="113">
        <v>0.62711048474869535</v>
      </c>
      <c r="F7" s="125"/>
      <c r="G7" s="126"/>
      <c r="H7" s="125"/>
      <c r="I7" s="126"/>
      <c r="J7" s="206">
        <v>14980.833333333334</v>
      </c>
    </row>
    <row r="8" spans="1:11" ht="17.100000000000001" customHeight="1">
      <c r="A8" s="79">
        <v>12</v>
      </c>
      <c r="B8" s="6" t="s">
        <v>39</v>
      </c>
      <c r="C8" s="12">
        <v>1</v>
      </c>
      <c r="D8" s="111" t="s">
        <v>268</v>
      </c>
      <c r="E8" s="111" t="s">
        <v>268</v>
      </c>
      <c r="F8" s="127"/>
      <c r="G8" s="127"/>
      <c r="H8" s="127"/>
      <c r="I8" s="127"/>
      <c r="J8" s="111" t="s">
        <v>268</v>
      </c>
    </row>
    <row r="9" spans="1:11" ht="17.100000000000001" customHeight="1">
      <c r="A9" s="79">
        <v>13</v>
      </c>
      <c r="B9" s="6" t="s">
        <v>40</v>
      </c>
      <c r="C9" s="12">
        <v>1</v>
      </c>
      <c r="D9" s="111" t="s">
        <v>268</v>
      </c>
      <c r="E9" s="111" t="s">
        <v>268</v>
      </c>
      <c r="F9" s="127"/>
      <c r="G9" s="127"/>
      <c r="H9" s="127"/>
      <c r="I9" s="127"/>
      <c r="J9" s="111" t="s">
        <v>268</v>
      </c>
    </row>
    <row r="10" spans="1:11" ht="17.100000000000001" customHeight="1">
      <c r="A10" s="79">
        <v>14</v>
      </c>
      <c r="B10" s="6" t="s">
        <v>41</v>
      </c>
      <c r="C10" s="79">
        <v>6</v>
      </c>
      <c r="D10" s="26">
        <v>112891</v>
      </c>
      <c r="E10" s="113">
        <v>0.78761895459492648</v>
      </c>
      <c r="F10" s="125"/>
      <c r="G10" s="126"/>
      <c r="H10" s="125"/>
      <c r="I10" s="126"/>
      <c r="J10" s="206">
        <v>18815.166666666668</v>
      </c>
    </row>
    <row r="11" spans="1:11" ht="17.100000000000001" customHeight="1">
      <c r="A11" s="79">
        <v>15</v>
      </c>
      <c r="B11" s="6" t="s">
        <v>42</v>
      </c>
      <c r="C11" s="79">
        <v>8</v>
      </c>
      <c r="D11" s="26">
        <v>42157</v>
      </c>
      <c r="E11" s="113">
        <v>0.2941213406636341</v>
      </c>
      <c r="F11" s="125"/>
      <c r="G11" s="126"/>
      <c r="H11" s="125"/>
      <c r="I11" s="126"/>
      <c r="J11" s="206">
        <v>5269.625</v>
      </c>
    </row>
    <row r="12" spans="1:11" ht="17.100000000000001" customHeight="1">
      <c r="A12" s="79">
        <v>16</v>
      </c>
      <c r="B12" s="6" t="s">
        <v>43</v>
      </c>
      <c r="C12" s="79">
        <v>13</v>
      </c>
      <c r="D12" s="26">
        <v>2385991</v>
      </c>
      <c r="E12" s="113">
        <v>16.646603689336644</v>
      </c>
      <c r="F12" s="125"/>
      <c r="G12" s="126"/>
      <c r="H12" s="125"/>
      <c r="I12" s="126"/>
      <c r="J12" s="206">
        <v>183537.76923076922</v>
      </c>
    </row>
    <row r="13" spans="1:11" ht="17.100000000000001" customHeight="1">
      <c r="A13" s="79">
        <v>17</v>
      </c>
      <c r="B13" s="6" t="s">
        <v>44</v>
      </c>
      <c r="C13" s="12">
        <v>1</v>
      </c>
      <c r="D13" s="111" t="s">
        <v>268</v>
      </c>
      <c r="E13" s="111" t="s">
        <v>268</v>
      </c>
      <c r="F13" s="127"/>
      <c r="G13" s="127"/>
      <c r="H13" s="127"/>
      <c r="I13" s="127"/>
      <c r="J13" s="111" t="s">
        <v>268</v>
      </c>
    </row>
    <row r="14" spans="1:11" ht="17.100000000000001" customHeight="1">
      <c r="A14" s="79">
        <v>18</v>
      </c>
      <c r="B14" s="6" t="s">
        <v>45</v>
      </c>
      <c r="C14" s="79">
        <v>10</v>
      </c>
      <c r="D14" s="26">
        <v>198934</v>
      </c>
      <c r="E14" s="113">
        <v>1.3879245388329193</v>
      </c>
      <c r="F14" s="125"/>
      <c r="G14" s="126"/>
      <c r="H14" s="125"/>
      <c r="I14" s="126"/>
      <c r="J14" s="206">
        <v>19893.400000000001</v>
      </c>
    </row>
    <row r="15" spans="1:11" ht="17.100000000000001" customHeight="1">
      <c r="A15" s="79">
        <v>19</v>
      </c>
      <c r="B15" s="6" t="s">
        <v>46</v>
      </c>
      <c r="C15" s="79">
        <v>5</v>
      </c>
      <c r="D15" s="26">
        <v>88902</v>
      </c>
      <c r="E15" s="113">
        <v>0.62025228141657129</v>
      </c>
      <c r="F15" s="125"/>
      <c r="G15" s="126"/>
      <c r="H15" s="125"/>
      <c r="I15" s="126"/>
      <c r="J15" s="206">
        <v>17780.400000000001</v>
      </c>
    </row>
    <row r="16" spans="1:11" ht="17.100000000000001" customHeight="1">
      <c r="A16" s="79">
        <v>20</v>
      </c>
      <c r="B16" s="6" t="s">
        <v>47</v>
      </c>
      <c r="C16" s="12">
        <v>3</v>
      </c>
      <c r="D16" s="112">
        <v>45500</v>
      </c>
      <c r="E16" s="113">
        <v>0.31744481344012504</v>
      </c>
      <c r="F16" s="127"/>
      <c r="G16" s="127"/>
      <c r="H16" s="127"/>
      <c r="I16" s="127"/>
      <c r="J16" s="112">
        <v>15166.666666666666</v>
      </c>
    </row>
    <row r="17" spans="1:10" ht="17.100000000000001" customHeight="1">
      <c r="A17" s="79">
        <v>21</v>
      </c>
      <c r="B17" s="6" t="s">
        <v>48</v>
      </c>
      <c r="C17" s="79">
        <v>4</v>
      </c>
      <c r="D17" s="26">
        <v>279228</v>
      </c>
      <c r="E17" s="113">
        <v>1.948120447632071</v>
      </c>
      <c r="F17" s="125"/>
      <c r="G17" s="126"/>
      <c r="H17" s="125"/>
      <c r="I17" s="126"/>
      <c r="J17" s="206">
        <v>69807</v>
      </c>
    </row>
    <row r="18" spans="1:10" ht="17.100000000000001" customHeight="1">
      <c r="A18" s="79">
        <v>22</v>
      </c>
      <c r="B18" s="6" t="s">
        <v>49</v>
      </c>
      <c r="C18" s="79">
        <v>12</v>
      </c>
      <c r="D18" s="26">
        <v>7228376</v>
      </c>
      <c r="E18" s="113">
        <v>50.430999358133562</v>
      </c>
      <c r="F18" s="125"/>
      <c r="G18" s="126"/>
      <c r="H18" s="125"/>
      <c r="I18" s="126"/>
      <c r="J18" s="206">
        <v>602364.66666666663</v>
      </c>
    </row>
    <row r="19" spans="1:10" ht="17.100000000000001" customHeight="1">
      <c r="A19" s="79">
        <v>23</v>
      </c>
      <c r="B19" s="6" t="s">
        <v>50</v>
      </c>
      <c r="C19" s="79">
        <v>4</v>
      </c>
      <c r="D19" s="26">
        <v>74728</v>
      </c>
      <c r="E19" s="113">
        <v>0.5213629894231574</v>
      </c>
      <c r="F19" s="125"/>
      <c r="G19" s="126"/>
      <c r="H19" s="125"/>
      <c r="I19" s="126"/>
      <c r="J19" s="206">
        <v>18682</v>
      </c>
    </row>
    <row r="20" spans="1:10" ht="17.100000000000001" customHeight="1">
      <c r="A20" s="79">
        <v>24</v>
      </c>
      <c r="B20" s="6" t="s">
        <v>51</v>
      </c>
      <c r="C20" s="79">
        <v>27</v>
      </c>
      <c r="D20" s="26">
        <v>520638</v>
      </c>
      <c r="E20" s="113">
        <v>3.6323919292272486</v>
      </c>
      <c r="F20" s="125"/>
      <c r="G20" s="126"/>
      <c r="H20" s="125"/>
      <c r="I20" s="126"/>
      <c r="J20" s="206">
        <v>19282.888888888891</v>
      </c>
    </row>
    <row r="21" spans="1:10" ht="17.100000000000001" customHeight="1">
      <c r="A21" s="79">
        <v>25</v>
      </c>
      <c r="B21" s="6" t="s">
        <v>52</v>
      </c>
      <c r="C21" s="79">
        <v>22</v>
      </c>
      <c r="D21" s="26">
        <v>214107</v>
      </c>
      <c r="E21" s="113">
        <v>1.4937836631038428</v>
      </c>
      <c r="F21" s="125"/>
      <c r="G21" s="126"/>
      <c r="H21" s="125"/>
      <c r="I21" s="126"/>
      <c r="J21" s="206">
        <v>9732.136363636364</v>
      </c>
    </row>
    <row r="22" spans="1:10" ht="17.100000000000001" customHeight="1">
      <c r="A22" s="79">
        <v>26</v>
      </c>
      <c r="B22" s="6" t="s">
        <v>53</v>
      </c>
      <c r="C22" s="79">
        <v>10</v>
      </c>
      <c r="D22" s="26">
        <v>413702</v>
      </c>
      <c r="E22" s="113">
        <v>2.8863198727430022</v>
      </c>
      <c r="F22" s="125"/>
      <c r="G22" s="126"/>
      <c r="H22" s="125"/>
      <c r="I22" s="126"/>
      <c r="J22" s="206">
        <v>41370.199999999997</v>
      </c>
    </row>
    <row r="23" spans="1:10" ht="17.100000000000001" customHeight="1">
      <c r="A23" s="79">
        <v>27</v>
      </c>
      <c r="B23" s="6" t="s">
        <v>54</v>
      </c>
      <c r="C23" s="79">
        <v>5</v>
      </c>
      <c r="D23" s="26">
        <v>67675</v>
      </c>
      <c r="E23" s="113">
        <v>0.47215555493539474</v>
      </c>
      <c r="F23" s="125"/>
      <c r="G23" s="126"/>
      <c r="H23" s="125"/>
      <c r="I23" s="126"/>
      <c r="J23" s="206">
        <v>13535</v>
      </c>
    </row>
    <row r="24" spans="1:10" ht="17.100000000000001" customHeight="1">
      <c r="A24" s="79">
        <v>28</v>
      </c>
      <c r="B24" s="6" t="s">
        <v>55</v>
      </c>
      <c r="C24" s="79">
        <v>8</v>
      </c>
      <c r="D24" s="26">
        <v>492519</v>
      </c>
      <c r="E24" s="113">
        <v>3.4362110345212513</v>
      </c>
      <c r="F24" s="125"/>
      <c r="G24" s="126"/>
      <c r="H24" s="125"/>
      <c r="I24" s="126"/>
      <c r="J24" s="206">
        <v>61564.875</v>
      </c>
    </row>
    <row r="25" spans="1:10" ht="17.100000000000001" customHeight="1">
      <c r="A25" s="79">
        <v>29</v>
      </c>
      <c r="B25" s="6" t="s">
        <v>56</v>
      </c>
      <c r="C25" s="79">
        <v>27</v>
      </c>
      <c r="D25" s="26">
        <v>759693</v>
      </c>
      <c r="E25" s="113">
        <v>5.3002330254234922</v>
      </c>
      <c r="F25" s="125"/>
      <c r="G25" s="126"/>
      <c r="H25" s="125"/>
      <c r="I25" s="126"/>
      <c r="J25" s="206">
        <v>28136.777777777777</v>
      </c>
    </row>
    <row r="26" spans="1:10" ht="17.100000000000001" customHeight="1">
      <c r="A26" s="79">
        <v>30</v>
      </c>
      <c r="B26" s="6" t="s">
        <v>57</v>
      </c>
      <c r="C26" s="12">
        <v>3</v>
      </c>
      <c r="D26" s="112">
        <v>92596</v>
      </c>
      <c r="E26" s="113">
        <v>0.64602461418245749</v>
      </c>
      <c r="F26" s="127"/>
      <c r="G26" s="126"/>
      <c r="H26" s="127"/>
      <c r="I26" s="126"/>
      <c r="J26" s="206">
        <v>30865.333333333332</v>
      </c>
    </row>
    <row r="27" spans="1:10" ht="17.100000000000001" customHeight="1">
      <c r="A27" s="79">
        <v>31</v>
      </c>
      <c r="B27" s="6" t="s">
        <v>58</v>
      </c>
      <c r="C27" s="79">
        <v>12</v>
      </c>
      <c r="D27" s="26">
        <v>111584</v>
      </c>
      <c r="E27" s="113">
        <v>0.77850026511874526</v>
      </c>
      <c r="F27" s="125"/>
      <c r="G27" s="126"/>
      <c r="H27" s="125"/>
      <c r="I27" s="126"/>
      <c r="J27" s="206">
        <v>9298.6666666666661</v>
      </c>
    </row>
    <row r="28" spans="1:10" ht="17.100000000000001" customHeight="1">
      <c r="A28" s="80">
        <v>32</v>
      </c>
      <c r="B28" s="81" t="s">
        <v>59</v>
      </c>
      <c r="C28" s="80">
        <v>3</v>
      </c>
      <c r="D28" s="56">
        <v>618459</v>
      </c>
      <c r="E28" s="115">
        <v>4.3148703708871707</v>
      </c>
      <c r="F28" s="128"/>
      <c r="G28" s="129"/>
      <c r="H28" s="128"/>
      <c r="I28" s="129"/>
      <c r="J28" s="56">
        <v>206153</v>
      </c>
    </row>
    <row r="29" spans="1:10">
      <c r="D29" s="97"/>
      <c r="E29" s="97"/>
      <c r="F29" s="97"/>
      <c r="G29" s="97"/>
      <c r="H29" s="97"/>
      <c r="I29" s="97"/>
    </row>
  </sheetData>
  <mergeCells count="8">
    <mergeCell ref="J2:J3"/>
    <mergeCell ref="A4:B4"/>
    <mergeCell ref="A1:E1"/>
    <mergeCell ref="A2:B3"/>
    <mergeCell ref="C2:C3"/>
    <mergeCell ref="D2:D3"/>
    <mergeCell ref="F2:F3"/>
    <mergeCell ref="H2:H3"/>
  </mergeCells>
  <phoneticPr fontId="3"/>
  <pageMargins left="0.7" right="0.7" top="0.75" bottom="0.75" header="0.3" footer="0.3"/>
  <pageSetup paperSize="9"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H11"/>
  <sheetViews>
    <sheetView showGridLines="0" workbookViewId="0">
      <selection activeCell="H18" sqref="H18"/>
    </sheetView>
  </sheetViews>
  <sheetFormatPr defaultRowHeight="13.2"/>
  <cols>
    <col min="1" max="2" width="5" style="30" customWidth="1"/>
    <col min="3" max="3" width="29" style="30" customWidth="1"/>
    <col min="4" max="8" width="12.44140625" style="30" customWidth="1"/>
    <col min="9" max="16384" width="8.88671875" style="30"/>
  </cols>
  <sheetData>
    <row r="1" spans="1:8" ht="21" customHeight="1">
      <c r="A1" s="262" t="s">
        <v>247</v>
      </c>
      <c r="B1" s="262"/>
      <c r="C1" s="262"/>
      <c r="D1" s="262"/>
      <c r="E1" s="262"/>
      <c r="F1" s="207"/>
      <c r="G1" s="207"/>
      <c r="H1" s="207"/>
    </row>
    <row r="2" spans="1:8" ht="21" customHeight="1">
      <c r="A2" s="265" t="s">
        <v>250</v>
      </c>
      <c r="B2" s="263"/>
      <c r="C2" s="263"/>
      <c r="D2" s="296" t="s">
        <v>264</v>
      </c>
      <c r="E2" s="282"/>
      <c r="F2" s="296" t="s">
        <v>246</v>
      </c>
      <c r="G2" s="297"/>
      <c r="H2" s="282"/>
    </row>
    <row r="3" spans="1:8" ht="30" customHeight="1">
      <c r="A3" s="262"/>
      <c r="B3" s="262"/>
      <c r="C3" s="262"/>
      <c r="D3" s="221" t="s">
        <v>35</v>
      </c>
      <c r="E3" s="208" t="s">
        <v>26</v>
      </c>
      <c r="F3" s="221" t="s">
        <v>35</v>
      </c>
      <c r="G3" s="222" t="s">
        <v>92</v>
      </c>
      <c r="H3" s="208" t="s">
        <v>26</v>
      </c>
    </row>
    <row r="4" spans="1:8" ht="18" customHeight="1">
      <c r="A4" s="297" t="s">
        <v>90</v>
      </c>
      <c r="B4" s="297"/>
      <c r="C4" s="282"/>
      <c r="D4" s="223">
        <v>356844</v>
      </c>
      <c r="E4" s="224">
        <v>100</v>
      </c>
      <c r="F4" s="225">
        <v>349515</v>
      </c>
      <c r="G4" s="226">
        <v>-2.0538386521841479</v>
      </c>
      <c r="H4" s="227">
        <v>100</v>
      </c>
    </row>
    <row r="5" spans="1:8" ht="18" customHeight="1">
      <c r="A5" s="310" t="s">
        <v>91</v>
      </c>
      <c r="B5" s="266"/>
      <c r="C5" s="228" t="s">
        <v>86</v>
      </c>
      <c r="D5" s="229">
        <v>306772</v>
      </c>
      <c r="E5" s="230">
        <v>85.968098104493833</v>
      </c>
      <c r="F5" s="225">
        <v>291434</v>
      </c>
      <c r="G5" s="226">
        <v>-4.9998044150052809</v>
      </c>
      <c r="H5" s="230">
        <v>83.382401327553893</v>
      </c>
    </row>
    <row r="6" spans="1:8" ht="18" customHeight="1">
      <c r="A6" s="311"/>
      <c r="B6" s="294"/>
      <c r="C6" s="212" t="s">
        <v>87</v>
      </c>
      <c r="D6" s="231">
        <v>7050</v>
      </c>
      <c r="E6" s="232">
        <v>1.9756532266200357</v>
      </c>
      <c r="F6" s="233">
        <v>6499</v>
      </c>
      <c r="G6" s="234">
        <v>-7.8156028368794326</v>
      </c>
      <c r="H6" s="232">
        <v>1.8594337868188775</v>
      </c>
    </row>
    <row r="7" spans="1:8" ht="18" customHeight="1">
      <c r="A7" s="311"/>
      <c r="B7" s="294"/>
      <c r="C7" s="212" t="s">
        <v>88</v>
      </c>
      <c r="D7" s="231">
        <v>28753</v>
      </c>
      <c r="E7" s="232">
        <v>8.0575825851072178</v>
      </c>
      <c r="F7" s="233">
        <v>34940</v>
      </c>
      <c r="G7" s="234">
        <v>21.517754669078009</v>
      </c>
      <c r="H7" s="232">
        <v>9.9967097263350642</v>
      </c>
    </row>
    <row r="8" spans="1:8" ht="18" customHeight="1">
      <c r="A8" s="312"/>
      <c r="B8" s="295"/>
      <c r="C8" s="214" t="s">
        <v>89</v>
      </c>
      <c r="D8" s="235">
        <v>14269</v>
      </c>
      <c r="E8" s="236">
        <v>3.9986660837789061</v>
      </c>
      <c r="F8" s="237">
        <v>16642</v>
      </c>
      <c r="G8" s="238">
        <v>16.630457635433459</v>
      </c>
      <c r="H8" s="236">
        <v>4.7614551592921623</v>
      </c>
    </row>
    <row r="10" spans="1:8">
      <c r="D10" s="96"/>
      <c r="F10" s="96"/>
      <c r="G10" s="96"/>
    </row>
    <row r="11" spans="1:8">
      <c r="D11" s="96"/>
      <c r="F11" s="96"/>
      <c r="G11" s="96"/>
    </row>
  </sheetData>
  <mergeCells count="6">
    <mergeCell ref="A5:B8"/>
    <mergeCell ref="F2:H2"/>
    <mergeCell ref="A1:E1"/>
    <mergeCell ref="A4:C4"/>
    <mergeCell ref="A2:C3"/>
    <mergeCell ref="D2:E2"/>
  </mergeCells>
  <phoneticPr fontId="3"/>
  <pageMargins left="0.7" right="0.7" top="0.75" bottom="0.75" header="0.3" footer="0.3"/>
  <pageSetup paperSize="9"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G30"/>
  <sheetViews>
    <sheetView showGridLines="0" workbookViewId="0">
      <selection activeCell="I11" sqref="I11"/>
    </sheetView>
  </sheetViews>
  <sheetFormatPr defaultColWidth="9" defaultRowHeight="13.2"/>
  <cols>
    <col min="1" max="1" width="3.77734375" style="7" customWidth="1"/>
    <col min="2" max="2" width="19" style="7" customWidth="1"/>
    <col min="3" max="4" width="10.6640625" style="7" customWidth="1"/>
    <col min="5" max="6" width="9.6640625" style="7" customWidth="1"/>
    <col min="7" max="7" width="9.21875" style="7" bestFit="1" customWidth="1"/>
    <col min="8" max="16384" width="9" style="7"/>
  </cols>
  <sheetData>
    <row r="1" spans="1:7" ht="20.100000000000001" customHeight="1">
      <c r="A1" s="306" t="s">
        <v>248</v>
      </c>
      <c r="B1" s="306"/>
      <c r="C1" s="306"/>
      <c r="D1" s="306"/>
      <c r="E1" s="306"/>
      <c r="F1" s="306"/>
    </row>
    <row r="2" spans="1:7" ht="18.75" customHeight="1">
      <c r="A2" s="270"/>
      <c r="B2" s="280"/>
      <c r="C2" s="314" t="s">
        <v>264</v>
      </c>
      <c r="D2" s="316" t="s">
        <v>246</v>
      </c>
      <c r="E2" s="270"/>
      <c r="F2" s="270"/>
    </row>
    <row r="3" spans="1:7" ht="22.5" customHeight="1">
      <c r="A3" s="303"/>
      <c r="B3" s="313"/>
      <c r="C3" s="315"/>
      <c r="D3" s="317"/>
      <c r="E3" s="303"/>
      <c r="F3" s="303"/>
    </row>
    <row r="4" spans="1:7" ht="37.5" customHeight="1">
      <c r="A4" s="272"/>
      <c r="B4" s="281"/>
      <c r="C4" s="239"/>
      <c r="D4" s="239"/>
      <c r="E4" s="105" t="s">
        <v>92</v>
      </c>
      <c r="F4" s="240" t="s">
        <v>33</v>
      </c>
      <c r="G4" s="79"/>
    </row>
    <row r="5" spans="1:7" ht="17.100000000000001" customHeight="1">
      <c r="A5" s="276" t="s">
        <v>34</v>
      </c>
      <c r="B5" s="277"/>
      <c r="C5" s="241">
        <v>356844</v>
      </c>
      <c r="D5" s="241">
        <v>349515</v>
      </c>
      <c r="E5" s="242">
        <v>-2.0538386521841479</v>
      </c>
      <c r="F5" s="243">
        <v>100</v>
      </c>
      <c r="G5" s="244"/>
    </row>
    <row r="6" spans="1:7" ht="17.100000000000001" customHeight="1">
      <c r="A6" s="12" t="s">
        <v>31</v>
      </c>
      <c r="B6" s="6" t="s">
        <v>36</v>
      </c>
      <c r="C6" s="78">
        <v>5161</v>
      </c>
      <c r="D6" s="78">
        <v>5468</v>
      </c>
      <c r="E6" s="245">
        <v>5.9484596008525479</v>
      </c>
      <c r="F6" s="246">
        <v>1.5644535999885556</v>
      </c>
    </row>
    <row r="7" spans="1:7" ht="17.100000000000001" customHeight="1">
      <c r="A7" s="79">
        <v>10</v>
      </c>
      <c r="B7" s="6" t="s">
        <v>37</v>
      </c>
      <c r="C7" s="78">
        <v>2848</v>
      </c>
      <c r="D7" s="78">
        <v>2542</v>
      </c>
      <c r="E7" s="245">
        <v>-10.74438202247191</v>
      </c>
      <c r="F7" s="246">
        <v>0.72729353532752528</v>
      </c>
    </row>
    <row r="8" spans="1:7" ht="17.100000000000001" customHeight="1">
      <c r="A8" s="79">
        <v>11</v>
      </c>
      <c r="B8" s="6" t="s">
        <v>38</v>
      </c>
      <c r="C8" s="78">
        <v>1104</v>
      </c>
      <c r="D8" s="78">
        <v>768</v>
      </c>
      <c r="E8" s="245">
        <v>-30.434782608695652</v>
      </c>
      <c r="F8" s="246">
        <v>0.21973305866701001</v>
      </c>
    </row>
    <row r="9" spans="1:7" ht="17.100000000000001" customHeight="1">
      <c r="A9" s="79">
        <v>12</v>
      </c>
      <c r="B9" s="6" t="s">
        <v>39</v>
      </c>
      <c r="C9" s="111" t="s">
        <v>268</v>
      </c>
      <c r="D9" s="111" t="s">
        <v>268</v>
      </c>
      <c r="E9" s="111" t="s">
        <v>268</v>
      </c>
      <c r="F9" s="111" t="s">
        <v>268</v>
      </c>
    </row>
    <row r="10" spans="1:7" ht="17.100000000000001" customHeight="1">
      <c r="A10" s="79">
        <v>13</v>
      </c>
      <c r="B10" s="6" t="s">
        <v>40</v>
      </c>
      <c r="C10" s="111" t="s">
        <v>268</v>
      </c>
      <c r="D10" s="111" t="s">
        <v>268</v>
      </c>
      <c r="E10" s="111" t="s">
        <v>268</v>
      </c>
      <c r="F10" s="111" t="s">
        <v>268</v>
      </c>
    </row>
    <row r="11" spans="1:7" ht="17.100000000000001" customHeight="1">
      <c r="A11" s="79">
        <v>14</v>
      </c>
      <c r="B11" s="6" t="s">
        <v>41</v>
      </c>
      <c r="C11" s="78">
        <v>10198</v>
      </c>
      <c r="D11" s="78">
        <v>9087</v>
      </c>
      <c r="E11" s="245">
        <v>-10.894292998627181</v>
      </c>
      <c r="F11" s="246">
        <v>2.5998884168061456</v>
      </c>
    </row>
    <row r="12" spans="1:7" ht="17.100000000000001" customHeight="1">
      <c r="A12" s="79">
        <v>15</v>
      </c>
      <c r="B12" s="6" t="s">
        <v>42</v>
      </c>
      <c r="C12" s="78">
        <v>72</v>
      </c>
      <c r="D12" s="78">
        <v>52</v>
      </c>
      <c r="E12" s="245">
        <v>-27.777777777777779</v>
      </c>
      <c r="F12" s="246">
        <v>1.4877759180578803E-2</v>
      </c>
    </row>
    <row r="13" spans="1:7" ht="17.100000000000001" customHeight="1">
      <c r="A13" s="79">
        <v>16</v>
      </c>
      <c r="B13" s="6" t="s">
        <v>43</v>
      </c>
      <c r="C13" s="78">
        <v>130147</v>
      </c>
      <c r="D13" s="78">
        <v>137253</v>
      </c>
      <c r="E13" s="245">
        <v>5.459979868917455</v>
      </c>
      <c r="F13" s="246">
        <v>39.269559246384276</v>
      </c>
    </row>
    <row r="14" spans="1:7" ht="17.100000000000001" customHeight="1">
      <c r="A14" s="79">
        <v>17</v>
      </c>
      <c r="B14" s="6" t="s">
        <v>44</v>
      </c>
      <c r="C14" s="111" t="s">
        <v>268</v>
      </c>
      <c r="D14" s="111" t="s">
        <v>268</v>
      </c>
      <c r="E14" s="111" t="s">
        <v>268</v>
      </c>
      <c r="F14" s="111" t="s">
        <v>268</v>
      </c>
    </row>
    <row r="15" spans="1:7" ht="17.100000000000001" customHeight="1">
      <c r="A15" s="79">
        <v>18</v>
      </c>
      <c r="B15" s="6" t="s">
        <v>45</v>
      </c>
      <c r="C15" s="78">
        <v>1816</v>
      </c>
      <c r="D15" s="78">
        <v>1573</v>
      </c>
      <c r="E15" s="245">
        <v>-13.381057268722467</v>
      </c>
      <c r="F15" s="246">
        <v>0.45005221521250877</v>
      </c>
    </row>
    <row r="16" spans="1:7" ht="17.100000000000001" customHeight="1">
      <c r="A16" s="79">
        <v>19</v>
      </c>
      <c r="B16" s="6" t="s">
        <v>46</v>
      </c>
      <c r="C16" s="78">
        <v>377</v>
      </c>
      <c r="D16" s="78">
        <v>395</v>
      </c>
      <c r="E16" s="245">
        <v>4.7745358090185679</v>
      </c>
      <c r="F16" s="246">
        <v>0.11301374762170437</v>
      </c>
    </row>
    <row r="17" spans="1:6" ht="17.100000000000001" customHeight="1">
      <c r="A17" s="79">
        <v>20</v>
      </c>
      <c r="B17" s="6" t="s">
        <v>47</v>
      </c>
      <c r="C17" s="111" t="s">
        <v>268</v>
      </c>
      <c r="D17" s="77">
        <v>311</v>
      </c>
      <c r="E17" s="111" t="s">
        <v>268</v>
      </c>
      <c r="F17" s="246">
        <v>8.8980444330000144E-2</v>
      </c>
    </row>
    <row r="18" spans="1:6" ht="17.100000000000001" customHeight="1">
      <c r="A18" s="79">
        <v>21</v>
      </c>
      <c r="B18" s="6" t="s">
        <v>48</v>
      </c>
      <c r="C18" s="78">
        <v>1001</v>
      </c>
      <c r="D18" s="78">
        <v>1094</v>
      </c>
      <c r="E18" s="245">
        <v>9.290709290709291</v>
      </c>
      <c r="F18" s="246">
        <v>0.31300516429910019</v>
      </c>
    </row>
    <row r="19" spans="1:6" ht="17.100000000000001" customHeight="1">
      <c r="A19" s="79">
        <v>22</v>
      </c>
      <c r="B19" s="6" t="s">
        <v>49</v>
      </c>
      <c r="C19" s="78">
        <v>183032</v>
      </c>
      <c r="D19" s="78">
        <v>174167</v>
      </c>
      <c r="E19" s="245">
        <v>-4.8434153590628961</v>
      </c>
      <c r="F19" s="246">
        <v>49.831051600074389</v>
      </c>
    </row>
    <row r="20" spans="1:6" ht="17.100000000000001" customHeight="1">
      <c r="A20" s="79">
        <v>23</v>
      </c>
      <c r="B20" s="6" t="s">
        <v>50</v>
      </c>
      <c r="C20" s="78">
        <v>775</v>
      </c>
      <c r="D20" s="78">
        <v>784</v>
      </c>
      <c r="E20" s="245">
        <v>1.1612903225806452</v>
      </c>
      <c r="F20" s="246">
        <v>0.22431083072257271</v>
      </c>
    </row>
    <row r="21" spans="1:6" ht="17.100000000000001" customHeight="1">
      <c r="A21" s="79">
        <v>24</v>
      </c>
      <c r="B21" s="6" t="s">
        <v>51</v>
      </c>
      <c r="C21" s="78">
        <v>2726</v>
      </c>
      <c r="D21" s="78">
        <v>2838</v>
      </c>
      <c r="E21" s="245">
        <v>4.1085840058694059</v>
      </c>
      <c r="F21" s="246">
        <v>0.81198231835543544</v>
      </c>
    </row>
    <row r="22" spans="1:6" ht="17.100000000000001" customHeight="1">
      <c r="A22" s="79">
        <v>25</v>
      </c>
      <c r="B22" s="6" t="s">
        <v>52</v>
      </c>
      <c r="C22" s="78">
        <v>328</v>
      </c>
      <c r="D22" s="78">
        <v>314</v>
      </c>
      <c r="E22" s="245">
        <v>-4.2682926829268295</v>
      </c>
      <c r="F22" s="246">
        <v>8.9838776590418154E-2</v>
      </c>
    </row>
    <row r="23" spans="1:6" ht="17.100000000000001" customHeight="1">
      <c r="A23" s="79">
        <v>26</v>
      </c>
      <c r="B23" s="6" t="s">
        <v>53</v>
      </c>
      <c r="C23" s="78">
        <v>1049</v>
      </c>
      <c r="D23" s="78">
        <v>1060</v>
      </c>
      <c r="E23" s="245">
        <v>1.0486177311725453</v>
      </c>
      <c r="F23" s="246">
        <v>0.30327739868102943</v>
      </c>
    </row>
    <row r="24" spans="1:6" ht="17.100000000000001" customHeight="1">
      <c r="A24" s="79">
        <v>27</v>
      </c>
      <c r="B24" s="6" t="s">
        <v>54</v>
      </c>
      <c r="C24" s="78">
        <v>517</v>
      </c>
      <c r="D24" s="78">
        <v>520</v>
      </c>
      <c r="E24" s="245">
        <v>0.58027079303675044</v>
      </c>
      <c r="F24" s="246">
        <v>0.14877759180578803</v>
      </c>
    </row>
    <row r="25" spans="1:6" ht="17.100000000000001" customHeight="1">
      <c r="A25" s="79">
        <v>28</v>
      </c>
      <c r="B25" s="6" t="s">
        <v>55</v>
      </c>
      <c r="C25" s="78">
        <v>10644</v>
      </c>
      <c r="D25" s="78">
        <v>8128</v>
      </c>
      <c r="E25" s="245">
        <v>-23.637730176625329</v>
      </c>
      <c r="F25" s="246">
        <v>2.3255082042258559</v>
      </c>
    </row>
    <row r="26" spans="1:6" ht="17.100000000000001" customHeight="1">
      <c r="A26" s="79">
        <v>29</v>
      </c>
      <c r="B26" s="6" t="s">
        <v>56</v>
      </c>
      <c r="C26" s="78">
        <v>2872</v>
      </c>
      <c r="D26" s="78">
        <v>2291</v>
      </c>
      <c r="E26" s="245">
        <v>-20.229805013927578</v>
      </c>
      <c r="F26" s="246">
        <v>0.65547973620588529</v>
      </c>
    </row>
    <row r="27" spans="1:6" ht="17.100000000000001" customHeight="1">
      <c r="A27" s="79">
        <v>30</v>
      </c>
      <c r="B27" s="6" t="s">
        <v>57</v>
      </c>
      <c r="C27" s="77">
        <v>1615</v>
      </c>
      <c r="D27" s="77">
        <v>640</v>
      </c>
      <c r="E27" s="245">
        <v>-60.371517027863774</v>
      </c>
      <c r="F27" s="246">
        <v>0.18311088222250832</v>
      </c>
    </row>
    <row r="28" spans="1:6" ht="17.100000000000001" customHeight="1">
      <c r="A28" s="79">
        <v>31</v>
      </c>
      <c r="B28" s="6" t="s">
        <v>58</v>
      </c>
      <c r="C28" s="78">
        <v>88</v>
      </c>
      <c r="D28" s="78">
        <v>101</v>
      </c>
      <c r="E28" s="245">
        <v>14.772727272727273</v>
      </c>
      <c r="F28" s="246">
        <v>2.8897186100739596E-2</v>
      </c>
    </row>
    <row r="29" spans="1:6" ht="17.100000000000001" customHeight="1">
      <c r="A29" s="80">
        <v>32</v>
      </c>
      <c r="B29" s="81" t="s">
        <v>59</v>
      </c>
      <c r="C29" s="82">
        <v>96</v>
      </c>
      <c r="D29" s="82">
        <v>93</v>
      </c>
      <c r="E29" s="247">
        <v>-3.125</v>
      </c>
      <c r="F29" s="248">
        <v>2.6608300072958242E-2</v>
      </c>
    </row>
    <row r="30" spans="1:6">
      <c r="C30" s="97"/>
      <c r="D30" s="97"/>
      <c r="E30" s="97"/>
      <c r="F30" s="97"/>
    </row>
  </sheetData>
  <mergeCells count="5">
    <mergeCell ref="A1:F1"/>
    <mergeCell ref="A2:B4"/>
    <mergeCell ref="C2:C3"/>
    <mergeCell ref="D2:F3"/>
    <mergeCell ref="A5:B5"/>
  </mergeCells>
  <phoneticPr fontId="3"/>
  <pageMargins left="0.7" right="0.7" top="0.75" bottom="0.75" header="0.3" footer="0.3"/>
  <pageSetup paperSize="9"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89"/>
  <sheetViews>
    <sheetView showGridLines="0" topLeftCell="A41" workbookViewId="0">
      <selection activeCell="I54" sqref="I54"/>
    </sheetView>
  </sheetViews>
  <sheetFormatPr defaultRowHeight="13.2"/>
  <cols>
    <col min="1" max="1" width="10" style="30" customWidth="1"/>
    <col min="2" max="3" width="10.6640625" style="30" customWidth="1"/>
    <col min="4" max="5" width="18.77734375" style="30" customWidth="1"/>
    <col min="6" max="6" width="8.109375" style="30" customWidth="1"/>
    <col min="7" max="16384" width="8.88671875" style="30"/>
  </cols>
  <sheetData>
    <row r="1" spans="1:7" ht="22.5" customHeight="1">
      <c r="A1" s="318" t="s">
        <v>232</v>
      </c>
      <c r="B1" s="318"/>
      <c r="C1" s="318"/>
      <c r="D1" s="318"/>
      <c r="E1" s="318"/>
      <c r="F1" s="319"/>
      <c r="G1" s="319"/>
    </row>
    <row r="2" spans="1:7" ht="30" customHeight="1">
      <c r="A2" s="130"/>
      <c r="B2" s="131" t="s">
        <v>11</v>
      </c>
      <c r="C2" s="131" t="s">
        <v>162</v>
      </c>
      <c r="D2" s="131" t="s">
        <v>269</v>
      </c>
      <c r="E2" s="131" t="s">
        <v>172</v>
      </c>
      <c r="F2" s="132"/>
    </row>
    <row r="3" spans="1:7">
      <c r="A3" s="133" t="s">
        <v>64</v>
      </c>
      <c r="B3" s="134">
        <v>963</v>
      </c>
      <c r="C3" s="135">
        <v>48075</v>
      </c>
      <c r="D3" s="134">
        <v>235733208</v>
      </c>
      <c r="E3" s="134">
        <v>60353443</v>
      </c>
      <c r="F3" s="132"/>
    </row>
    <row r="4" spans="1:7">
      <c r="A4" s="30" t="s">
        <v>93</v>
      </c>
      <c r="B4" s="136">
        <v>10</v>
      </c>
      <c r="C4" s="136">
        <v>258</v>
      </c>
      <c r="D4" s="136">
        <v>891179</v>
      </c>
      <c r="E4" s="136">
        <v>459923</v>
      </c>
      <c r="F4" s="132"/>
    </row>
    <row r="5" spans="1:7">
      <c r="A5" s="30" t="s">
        <v>94</v>
      </c>
      <c r="B5" s="136">
        <v>13</v>
      </c>
      <c r="C5" s="136">
        <v>271</v>
      </c>
      <c r="D5" s="136">
        <v>663025</v>
      </c>
      <c r="E5" s="136">
        <v>181613</v>
      </c>
      <c r="F5" s="132"/>
    </row>
    <row r="6" spans="1:7">
      <c r="A6" s="30" t="s">
        <v>95</v>
      </c>
      <c r="B6" s="136">
        <v>9</v>
      </c>
      <c r="C6" s="136">
        <v>125</v>
      </c>
      <c r="D6" s="194">
        <v>239813</v>
      </c>
      <c r="E6" s="140">
        <v>123195</v>
      </c>
      <c r="F6" s="132"/>
    </row>
    <row r="7" spans="1:7">
      <c r="A7" s="30" t="s">
        <v>96</v>
      </c>
      <c r="B7" s="136">
        <v>21</v>
      </c>
      <c r="C7" s="136">
        <v>5873</v>
      </c>
      <c r="D7" s="194">
        <v>18703728</v>
      </c>
      <c r="E7" s="140">
        <v>-519004</v>
      </c>
      <c r="F7" s="132"/>
    </row>
    <row r="8" spans="1:7">
      <c r="A8" s="30" t="s">
        <v>97</v>
      </c>
      <c r="B8" s="136">
        <v>2</v>
      </c>
      <c r="C8" s="136">
        <v>36</v>
      </c>
      <c r="D8" s="195" t="s">
        <v>268</v>
      </c>
      <c r="E8" s="111" t="s">
        <v>268</v>
      </c>
      <c r="F8" s="132"/>
    </row>
    <row r="9" spans="1:7" ht="7.5" customHeight="1">
      <c r="B9" s="136"/>
      <c r="C9" s="136"/>
      <c r="D9" s="194"/>
      <c r="E9" s="140"/>
      <c r="F9" s="132"/>
    </row>
    <row r="10" spans="1:7">
      <c r="A10" s="30" t="s">
        <v>98</v>
      </c>
      <c r="B10" s="137">
        <v>2</v>
      </c>
      <c r="C10" s="137">
        <v>24</v>
      </c>
      <c r="D10" s="195" t="s">
        <v>268</v>
      </c>
      <c r="E10" s="111" t="s">
        <v>268</v>
      </c>
      <c r="F10" s="132"/>
    </row>
    <row r="11" spans="1:7">
      <c r="A11" s="30" t="s">
        <v>99</v>
      </c>
      <c r="B11" s="137">
        <v>2</v>
      </c>
      <c r="C11" s="137">
        <v>20</v>
      </c>
      <c r="D11" s="195" t="s">
        <v>268</v>
      </c>
      <c r="E11" s="111" t="s">
        <v>268</v>
      </c>
      <c r="F11" s="132"/>
    </row>
    <row r="12" spans="1:7">
      <c r="A12" s="30" t="s">
        <v>100</v>
      </c>
      <c r="B12" s="136">
        <v>3</v>
      </c>
      <c r="C12" s="136">
        <v>50</v>
      </c>
      <c r="D12" s="194">
        <v>63371</v>
      </c>
      <c r="E12" s="140">
        <v>44406</v>
      </c>
      <c r="F12" s="132"/>
    </row>
    <row r="13" spans="1:7">
      <c r="A13" s="30" t="s">
        <v>101</v>
      </c>
      <c r="B13" s="136">
        <v>2</v>
      </c>
      <c r="C13" s="137">
        <v>19</v>
      </c>
      <c r="D13" s="195" t="s">
        <v>268</v>
      </c>
      <c r="E13" s="111" t="s">
        <v>268</v>
      </c>
      <c r="F13" s="132"/>
    </row>
    <row r="14" spans="1:7">
      <c r="A14" s="30" t="s">
        <v>102</v>
      </c>
      <c r="B14" s="136">
        <v>5</v>
      </c>
      <c r="C14" s="136">
        <v>145</v>
      </c>
      <c r="D14" s="194">
        <v>274555</v>
      </c>
      <c r="E14" s="140">
        <v>128844</v>
      </c>
      <c r="F14" s="132"/>
    </row>
    <row r="15" spans="1:7" ht="7.5" customHeight="1">
      <c r="B15" s="136"/>
      <c r="C15" s="136"/>
      <c r="D15" s="194"/>
      <c r="E15" s="140"/>
      <c r="F15" s="132"/>
    </row>
    <row r="16" spans="1:7">
      <c r="A16" s="30" t="s">
        <v>103</v>
      </c>
      <c r="B16" s="136">
        <v>19</v>
      </c>
      <c r="C16" s="136">
        <v>505</v>
      </c>
      <c r="D16" s="194">
        <v>1572449</v>
      </c>
      <c r="E16" s="140">
        <v>591066</v>
      </c>
      <c r="F16" s="132"/>
    </row>
    <row r="17" spans="1:6">
      <c r="A17" s="30" t="s">
        <v>104</v>
      </c>
      <c r="B17" s="137">
        <v>3</v>
      </c>
      <c r="C17" s="137">
        <v>34</v>
      </c>
      <c r="D17" s="196">
        <v>77175</v>
      </c>
      <c r="E17" s="197">
        <v>40758</v>
      </c>
      <c r="F17" s="132"/>
    </row>
    <row r="18" spans="1:6">
      <c r="A18" s="30" t="s">
        <v>105</v>
      </c>
      <c r="B18" s="137">
        <v>2</v>
      </c>
      <c r="C18" s="137">
        <v>26</v>
      </c>
      <c r="D18" s="195" t="s">
        <v>268</v>
      </c>
      <c r="E18" s="111" t="s">
        <v>268</v>
      </c>
      <c r="F18" s="132"/>
    </row>
    <row r="19" spans="1:6">
      <c r="A19" s="30" t="s">
        <v>106</v>
      </c>
      <c r="B19" s="136">
        <v>4</v>
      </c>
      <c r="C19" s="136">
        <v>29</v>
      </c>
      <c r="D19" s="194">
        <v>15648</v>
      </c>
      <c r="E19" s="140">
        <v>8144</v>
      </c>
      <c r="F19" s="132"/>
    </row>
    <row r="20" spans="1:6">
      <c r="A20" s="30" t="s">
        <v>107</v>
      </c>
      <c r="B20" s="136">
        <v>14</v>
      </c>
      <c r="C20" s="136">
        <v>176</v>
      </c>
      <c r="D20" s="194">
        <v>270569</v>
      </c>
      <c r="E20" s="140">
        <v>107675</v>
      </c>
      <c r="F20" s="132"/>
    </row>
    <row r="21" spans="1:6" ht="7.5" customHeight="1">
      <c r="B21" s="136"/>
      <c r="C21" s="136"/>
      <c r="D21" s="194"/>
      <c r="E21" s="140"/>
      <c r="F21" s="132"/>
    </row>
    <row r="22" spans="1:6">
      <c r="A22" s="30" t="s">
        <v>108</v>
      </c>
      <c r="B22" s="136">
        <v>8</v>
      </c>
      <c r="C22" s="136">
        <v>1702</v>
      </c>
      <c r="D22" s="194">
        <v>13581218</v>
      </c>
      <c r="E22" s="140">
        <v>8172522</v>
      </c>
      <c r="F22" s="132"/>
    </row>
    <row r="23" spans="1:6">
      <c r="A23" s="30" t="s">
        <v>109</v>
      </c>
      <c r="B23" s="136">
        <v>19</v>
      </c>
      <c r="C23" s="136">
        <v>535</v>
      </c>
      <c r="D23" s="194">
        <v>1393146</v>
      </c>
      <c r="E23" s="140">
        <v>495711</v>
      </c>
      <c r="F23" s="132"/>
    </row>
    <row r="24" spans="1:6">
      <c r="A24" s="30" t="s">
        <v>110</v>
      </c>
      <c r="B24" s="136">
        <v>20</v>
      </c>
      <c r="C24" s="136">
        <v>950</v>
      </c>
      <c r="D24" s="194">
        <v>5756977</v>
      </c>
      <c r="E24" s="140">
        <v>1343022</v>
      </c>
      <c r="F24" s="132"/>
    </row>
    <row r="25" spans="1:6">
      <c r="A25" s="30" t="s">
        <v>111</v>
      </c>
      <c r="B25" s="136">
        <v>24</v>
      </c>
      <c r="C25" s="136">
        <v>979</v>
      </c>
      <c r="D25" s="194">
        <v>1456242</v>
      </c>
      <c r="E25" s="140">
        <v>717274</v>
      </c>
      <c r="F25" s="132"/>
    </row>
    <row r="26" spans="1:6">
      <c r="A26" s="30" t="s">
        <v>112</v>
      </c>
      <c r="B26" s="136">
        <v>75</v>
      </c>
      <c r="C26" s="136">
        <v>3030</v>
      </c>
      <c r="D26" s="136">
        <v>10515312</v>
      </c>
      <c r="E26" s="136">
        <v>2221518</v>
      </c>
      <c r="F26" s="132"/>
    </row>
    <row r="27" spans="1:6" ht="7.5" customHeight="1">
      <c r="B27" s="136"/>
      <c r="C27" s="136"/>
      <c r="D27" s="136"/>
      <c r="E27" s="136"/>
      <c r="F27" s="132"/>
    </row>
    <row r="28" spans="1:6">
      <c r="A28" s="30" t="s">
        <v>113</v>
      </c>
      <c r="B28" s="136">
        <v>8</v>
      </c>
      <c r="C28" s="136">
        <v>1049</v>
      </c>
      <c r="D28" s="136">
        <v>4157843</v>
      </c>
      <c r="E28" s="138">
        <v>1596470</v>
      </c>
      <c r="F28" s="132"/>
    </row>
    <row r="29" spans="1:6">
      <c r="A29" s="30" t="s">
        <v>114</v>
      </c>
      <c r="B29" s="136">
        <v>13</v>
      </c>
      <c r="C29" s="136">
        <v>484</v>
      </c>
      <c r="D29" s="136">
        <v>1205308</v>
      </c>
      <c r="E29" s="136">
        <v>484307</v>
      </c>
      <c r="F29" s="132"/>
    </row>
    <row r="30" spans="1:6">
      <c r="A30" s="30" t="s">
        <v>115</v>
      </c>
      <c r="B30" s="136">
        <v>48</v>
      </c>
      <c r="C30" s="136">
        <v>3552</v>
      </c>
      <c r="D30" s="136">
        <v>24099159</v>
      </c>
      <c r="E30" s="136">
        <v>5610374</v>
      </c>
      <c r="F30" s="132"/>
    </row>
    <row r="31" spans="1:6">
      <c r="A31" s="30" t="s">
        <v>116</v>
      </c>
      <c r="B31" s="136">
        <v>27</v>
      </c>
      <c r="C31" s="136">
        <v>1302</v>
      </c>
      <c r="D31" s="136">
        <v>8731807</v>
      </c>
      <c r="E31" s="136">
        <v>2569556</v>
      </c>
      <c r="F31" s="132"/>
    </row>
    <row r="32" spans="1:6">
      <c r="A32" s="30" t="s">
        <v>117</v>
      </c>
      <c r="B32" s="136">
        <v>14</v>
      </c>
      <c r="C32" s="136">
        <v>222</v>
      </c>
      <c r="D32" s="136">
        <v>798083</v>
      </c>
      <c r="E32" s="136">
        <v>187969</v>
      </c>
      <c r="F32" s="132"/>
    </row>
    <row r="33" spans="1:6" ht="7.5" customHeight="1">
      <c r="B33" s="136"/>
      <c r="C33" s="136"/>
      <c r="D33" s="136"/>
      <c r="E33" s="136"/>
      <c r="F33" s="132"/>
    </row>
    <row r="34" spans="1:6">
      <c r="A34" s="30" t="s">
        <v>118</v>
      </c>
      <c r="B34" s="136">
        <v>7</v>
      </c>
      <c r="C34" s="136">
        <v>228</v>
      </c>
      <c r="D34" s="136">
        <v>445109</v>
      </c>
      <c r="E34" s="136">
        <v>228430</v>
      </c>
      <c r="F34" s="132"/>
    </row>
    <row r="35" spans="1:6">
      <c r="A35" s="30" t="s">
        <v>119</v>
      </c>
      <c r="B35" s="136">
        <v>39</v>
      </c>
      <c r="C35" s="136">
        <v>4240</v>
      </c>
      <c r="D35" s="136">
        <v>58827360</v>
      </c>
      <c r="E35" s="136">
        <v>11138274</v>
      </c>
      <c r="F35" s="132"/>
    </row>
    <row r="36" spans="1:6">
      <c r="A36" s="30" t="s">
        <v>120</v>
      </c>
      <c r="B36" s="136">
        <v>11</v>
      </c>
      <c r="C36" s="136">
        <v>151</v>
      </c>
      <c r="D36" s="136">
        <v>291702</v>
      </c>
      <c r="E36" s="136">
        <v>119283</v>
      </c>
      <c r="F36" s="132"/>
    </row>
    <row r="37" spans="1:6">
      <c r="A37" s="30" t="s">
        <v>121</v>
      </c>
      <c r="B37" s="136">
        <v>3</v>
      </c>
      <c r="C37" s="136">
        <v>20</v>
      </c>
      <c r="D37" s="136">
        <v>12857</v>
      </c>
      <c r="E37" s="136">
        <v>9252</v>
      </c>
      <c r="F37" s="132"/>
    </row>
    <row r="38" spans="1:6">
      <c r="A38" s="30" t="s">
        <v>122</v>
      </c>
      <c r="B38" s="136">
        <v>51</v>
      </c>
      <c r="C38" s="136">
        <v>1754</v>
      </c>
      <c r="D38" s="136">
        <v>8291803</v>
      </c>
      <c r="E38" s="136">
        <v>3280432</v>
      </c>
      <c r="F38" s="132"/>
    </row>
    <row r="39" spans="1:6" ht="7.5" customHeight="1">
      <c r="B39" s="136"/>
      <c r="C39" s="136"/>
      <c r="D39" s="136"/>
      <c r="E39" s="136"/>
      <c r="F39" s="132"/>
    </row>
    <row r="40" spans="1:6">
      <c r="A40" s="30" t="s">
        <v>123</v>
      </c>
      <c r="B40" s="137" t="s">
        <v>15</v>
      </c>
      <c r="C40" s="137" t="s">
        <v>15</v>
      </c>
      <c r="D40" s="137" t="s">
        <v>15</v>
      </c>
      <c r="E40" s="137" t="s">
        <v>15</v>
      </c>
      <c r="F40" s="132"/>
    </row>
    <row r="41" spans="1:6">
      <c r="A41" s="30" t="s">
        <v>124</v>
      </c>
      <c r="B41" s="136">
        <v>19</v>
      </c>
      <c r="C41" s="136">
        <v>1086</v>
      </c>
      <c r="D41" s="136">
        <v>9651499</v>
      </c>
      <c r="E41" s="136">
        <v>2485457</v>
      </c>
      <c r="F41" s="132"/>
    </row>
    <row r="42" spans="1:6">
      <c r="A42" s="30" t="s">
        <v>125</v>
      </c>
      <c r="B42" s="136">
        <v>26</v>
      </c>
      <c r="C42" s="136">
        <v>2699</v>
      </c>
      <c r="D42" s="136">
        <v>16803947</v>
      </c>
      <c r="E42" s="136">
        <v>2785686</v>
      </c>
      <c r="F42" s="132"/>
    </row>
    <row r="43" spans="1:6">
      <c r="A43" s="30" t="s">
        <v>126</v>
      </c>
      <c r="B43" s="136">
        <v>7</v>
      </c>
      <c r="C43" s="136">
        <v>168</v>
      </c>
      <c r="D43" s="136">
        <v>773768</v>
      </c>
      <c r="E43" s="136">
        <v>262948</v>
      </c>
      <c r="F43" s="132"/>
    </row>
    <row r="44" spans="1:6">
      <c r="A44" s="30" t="s">
        <v>127</v>
      </c>
      <c r="B44" s="137" t="s">
        <v>15</v>
      </c>
      <c r="C44" s="137" t="s">
        <v>15</v>
      </c>
      <c r="D44" s="137" t="s">
        <v>15</v>
      </c>
      <c r="E44" s="137" t="s">
        <v>15</v>
      </c>
      <c r="F44" s="132"/>
    </row>
    <row r="45" spans="1:6" ht="7.5" customHeight="1">
      <c r="B45" s="136"/>
      <c r="C45" s="136"/>
      <c r="D45" s="136"/>
      <c r="E45" s="136"/>
      <c r="F45" s="132"/>
    </row>
    <row r="46" spans="1:6">
      <c r="A46" s="30" t="s">
        <v>128</v>
      </c>
      <c r="B46" s="136">
        <v>4</v>
      </c>
      <c r="C46" s="136">
        <v>717</v>
      </c>
      <c r="D46" s="136">
        <v>4321945</v>
      </c>
      <c r="E46" s="136">
        <v>892952</v>
      </c>
      <c r="F46" s="132"/>
    </row>
    <row r="47" spans="1:6">
      <c r="A47" s="30" t="s">
        <v>129</v>
      </c>
      <c r="B47" s="136">
        <v>6</v>
      </c>
      <c r="C47" s="136">
        <v>197</v>
      </c>
      <c r="D47" s="136">
        <v>436552</v>
      </c>
      <c r="E47" s="136">
        <v>213217</v>
      </c>
      <c r="F47" s="132"/>
    </row>
    <row r="48" spans="1:6">
      <c r="A48" s="30" t="s">
        <v>130</v>
      </c>
      <c r="B48" s="136">
        <v>9</v>
      </c>
      <c r="C48" s="136">
        <v>476</v>
      </c>
      <c r="D48" s="136">
        <v>923203</v>
      </c>
      <c r="E48" s="136">
        <v>313275</v>
      </c>
      <c r="F48" s="132"/>
    </row>
    <row r="49" spans="1:7">
      <c r="A49" s="30" t="s">
        <v>131</v>
      </c>
      <c r="B49" s="136">
        <v>6</v>
      </c>
      <c r="C49" s="136">
        <v>123</v>
      </c>
      <c r="D49" s="136">
        <v>117973</v>
      </c>
      <c r="E49" s="136">
        <v>65897</v>
      </c>
      <c r="F49" s="132"/>
    </row>
    <row r="50" spans="1:7">
      <c r="A50" s="31" t="s">
        <v>132</v>
      </c>
      <c r="B50" s="139">
        <v>1</v>
      </c>
      <c r="C50" s="198">
        <v>23</v>
      </c>
      <c r="D50" s="199" t="s">
        <v>268</v>
      </c>
      <c r="E50" s="200" t="s">
        <v>268</v>
      </c>
      <c r="F50" s="132"/>
    </row>
    <row r="51" spans="1:7">
      <c r="B51" s="140"/>
      <c r="C51" s="140"/>
      <c r="D51" s="140"/>
      <c r="E51" s="140"/>
      <c r="F51" s="132"/>
    </row>
    <row r="52" spans="1:7">
      <c r="B52" s="140"/>
      <c r="C52" s="140"/>
      <c r="D52" s="140"/>
      <c r="E52" s="140"/>
      <c r="F52" s="132"/>
    </row>
    <row r="53" spans="1:7" ht="22.5" customHeight="1">
      <c r="A53" s="318" t="s">
        <v>232</v>
      </c>
      <c r="B53" s="318"/>
      <c r="C53" s="318"/>
      <c r="D53" s="318"/>
      <c r="E53" s="318"/>
      <c r="F53" s="319"/>
      <c r="G53" s="319"/>
    </row>
    <row r="54" spans="1:7" ht="30" customHeight="1">
      <c r="A54" s="130"/>
      <c r="B54" s="131" t="s">
        <v>11</v>
      </c>
      <c r="C54" s="131" t="s">
        <v>162</v>
      </c>
      <c r="D54" s="131" t="s">
        <v>163</v>
      </c>
      <c r="E54" s="131" t="s">
        <v>172</v>
      </c>
      <c r="F54" s="132"/>
    </row>
    <row r="55" spans="1:7">
      <c r="A55" s="30" t="s">
        <v>133</v>
      </c>
      <c r="B55" s="136">
        <v>25</v>
      </c>
      <c r="C55" s="136">
        <v>895</v>
      </c>
      <c r="D55" s="136">
        <v>2875474</v>
      </c>
      <c r="E55" s="136">
        <v>907801</v>
      </c>
      <c r="F55" s="132"/>
    </row>
    <row r="56" spans="1:7">
      <c r="A56" s="30" t="s">
        <v>134</v>
      </c>
      <c r="B56" s="136">
        <v>10</v>
      </c>
      <c r="C56" s="136">
        <v>299</v>
      </c>
      <c r="D56" s="136">
        <v>450911</v>
      </c>
      <c r="E56" s="136">
        <v>172926</v>
      </c>
      <c r="F56" s="132"/>
    </row>
    <row r="57" spans="1:7">
      <c r="A57" s="30" t="s">
        <v>135</v>
      </c>
      <c r="B57" s="136">
        <v>4</v>
      </c>
      <c r="C57" s="136">
        <v>119</v>
      </c>
      <c r="D57" s="136">
        <v>246758</v>
      </c>
      <c r="E57" s="136">
        <v>77035</v>
      </c>
      <c r="F57" s="132"/>
    </row>
    <row r="58" spans="1:7">
      <c r="A58" s="30" t="s">
        <v>136</v>
      </c>
      <c r="B58" s="136">
        <v>20</v>
      </c>
      <c r="C58" s="136">
        <v>293</v>
      </c>
      <c r="D58" s="136">
        <v>876484</v>
      </c>
      <c r="E58" s="136">
        <v>223126</v>
      </c>
      <c r="F58" s="132"/>
    </row>
    <row r="59" spans="1:7">
      <c r="A59" s="132" t="s">
        <v>137</v>
      </c>
      <c r="B59" s="136">
        <v>34</v>
      </c>
      <c r="C59" s="136">
        <v>2479</v>
      </c>
      <c r="D59" s="136">
        <v>6264536</v>
      </c>
      <c r="E59" s="136">
        <v>1847316</v>
      </c>
      <c r="F59" s="132"/>
    </row>
    <row r="60" spans="1:7" ht="7.5" customHeight="1">
      <c r="A60" s="132"/>
      <c r="B60" s="136"/>
      <c r="C60" s="136"/>
      <c r="D60" s="136"/>
      <c r="E60" s="136"/>
      <c r="F60" s="132"/>
    </row>
    <row r="61" spans="1:7">
      <c r="A61" s="30" t="s">
        <v>138</v>
      </c>
      <c r="B61" s="136">
        <v>40</v>
      </c>
      <c r="C61" s="194">
        <v>1392</v>
      </c>
      <c r="D61" s="140">
        <v>4269135</v>
      </c>
      <c r="E61" s="136">
        <v>1561991</v>
      </c>
      <c r="F61" s="132"/>
    </row>
    <row r="62" spans="1:7">
      <c r="A62" s="30" t="s">
        <v>139</v>
      </c>
      <c r="B62" s="136">
        <v>53</v>
      </c>
      <c r="C62" s="194">
        <v>949</v>
      </c>
      <c r="D62" s="140">
        <v>2163399</v>
      </c>
      <c r="E62" s="136">
        <v>742195</v>
      </c>
      <c r="F62" s="132"/>
    </row>
    <row r="63" spans="1:7">
      <c r="A63" s="30" t="s">
        <v>140</v>
      </c>
      <c r="B63" s="136">
        <v>16</v>
      </c>
      <c r="C63" s="194">
        <v>471</v>
      </c>
      <c r="D63" s="140">
        <v>1164326</v>
      </c>
      <c r="E63" s="136">
        <v>554069</v>
      </c>
      <c r="F63" s="132"/>
    </row>
    <row r="64" spans="1:7">
      <c r="A64" s="30" t="s">
        <v>141</v>
      </c>
      <c r="B64" s="136">
        <v>6</v>
      </c>
      <c r="C64" s="194">
        <v>187</v>
      </c>
      <c r="D64" s="140">
        <v>353777</v>
      </c>
      <c r="E64" s="136">
        <v>188402</v>
      </c>
      <c r="F64" s="132"/>
    </row>
    <row r="65" spans="1:6">
      <c r="A65" s="30" t="s">
        <v>142</v>
      </c>
      <c r="B65" s="136">
        <v>23</v>
      </c>
      <c r="C65" s="194">
        <v>1825</v>
      </c>
      <c r="D65" s="140">
        <v>5655142</v>
      </c>
      <c r="E65" s="136">
        <v>1906217</v>
      </c>
      <c r="F65" s="132"/>
    </row>
    <row r="66" spans="1:6" ht="7.5" customHeight="1">
      <c r="B66" s="136"/>
      <c r="C66" s="194"/>
      <c r="D66" s="140"/>
      <c r="E66" s="136"/>
      <c r="F66" s="132"/>
    </row>
    <row r="67" spans="1:6">
      <c r="A67" s="30" t="s">
        <v>143</v>
      </c>
      <c r="B67" s="136">
        <v>9</v>
      </c>
      <c r="C67" s="194">
        <v>162</v>
      </c>
      <c r="D67" s="201">
        <v>441221</v>
      </c>
      <c r="E67" s="140">
        <v>105679</v>
      </c>
      <c r="F67" s="132"/>
    </row>
    <row r="68" spans="1:6">
      <c r="A68" s="30" t="s">
        <v>144</v>
      </c>
      <c r="B68" s="136">
        <v>14</v>
      </c>
      <c r="C68" s="194">
        <v>258</v>
      </c>
      <c r="D68" s="201">
        <v>345221</v>
      </c>
      <c r="E68" s="140">
        <v>159912</v>
      </c>
      <c r="F68" s="132"/>
    </row>
    <row r="69" spans="1:6">
      <c r="A69" s="30" t="s">
        <v>145</v>
      </c>
      <c r="B69" s="136">
        <v>6</v>
      </c>
      <c r="C69" s="194">
        <v>133</v>
      </c>
      <c r="D69" s="201">
        <v>85017</v>
      </c>
      <c r="E69" s="140">
        <v>43754</v>
      </c>
      <c r="F69" s="132"/>
    </row>
    <row r="70" spans="1:6">
      <c r="A70" s="30" t="s">
        <v>146</v>
      </c>
      <c r="B70" s="136">
        <v>2</v>
      </c>
      <c r="C70" s="194">
        <v>12</v>
      </c>
      <c r="D70" s="202" t="s">
        <v>268</v>
      </c>
      <c r="E70" s="111" t="s">
        <v>268</v>
      </c>
      <c r="F70" s="132"/>
    </row>
    <row r="71" spans="1:6">
      <c r="A71" s="30" t="s">
        <v>147</v>
      </c>
      <c r="B71" s="136">
        <v>18</v>
      </c>
      <c r="C71" s="194">
        <v>384</v>
      </c>
      <c r="D71" s="201">
        <v>824772</v>
      </c>
      <c r="E71" s="140">
        <v>302510</v>
      </c>
      <c r="F71" s="132"/>
    </row>
    <row r="72" spans="1:6" ht="7.5" customHeight="1">
      <c r="B72" s="136"/>
      <c r="C72" s="194"/>
      <c r="D72" s="201"/>
      <c r="E72" s="140"/>
      <c r="F72" s="132"/>
    </row>
    <row r="73" spans="1:6">
      <c r="A73" s="30" t="s">
        <v>148</v>
      </c>
      <c r="B73" s="136">
        <v>10</v>
      </c>
      <c r="C73" s="194">
        <v>203</v>
      </c>
      <c r="D73" s="201">
        <v>439140</v>
      </c>
      <c r="E73" s="140">
        <v>262608</v>
      </c>
      <c r="F73" s="132"/>
    </row>
    <row r="74" spans="1:6">
      <c r="A74" s="30" t="s">
        <v>149</v>
      </c>
      <c r="B74" s="136">
        <v>9</v>
      </c>
      <c r="C74" s="194">
        <v>82</v>
      </c>
      <c r="D74" s="201">
        <v>105102</v>
      </c>
      <c r="E74" s="140">
        <v>50387</v>
      </c>
      <c r="F74" s="132"/>
    </row>
    <row r="75" spans="1:6">
      <c r="A75" s="30" t="s">
        <v>150</v>
      </c>
      <c r="B75" s="136">
        <v>22</v>
      </c>
      <c r="C75" s="194">
        <v>254</v>
      </c>
      <c r="D75" s="201">
        <v>194831</v>
      </c>
      <c r="E75" s="140">
        <v>120332</v>
      </c>
      <c r="F75" s="132"/>
    </row>
    <row r="76" spans="1:6">
      <c r="A76" s="30" t="s">
        <v>151</v>
      </c>
      <c r="B76" s="136">
        <v>11</v>
      </c>
      <c r="C76" s="194">
        <v>844</v>
      </c>
      <c r="D76" s="201">
        <v>1434498</v>
      </c>
      <c r="E76" s="140">
        <v>547890</v>
      </c>
      <c r="F76" s="132"/>
    </row>
    <row r="77" spans="1:6">
      <c r="A77" s="30" t="s">
        <v>152</v>
      </c>
      <c r="B77" s="136">
        <v>3</v>
      </c>
      <c r="C77" s="194">
        <v>389</v>
      </c>
      <c r="D77" s="201">
        <v>708390</v>
      </c>
      <c r="E77" s="140">
        <v>319514</v>
      </c>
      <c r="F77" s="132"/>
    </row>
    <row r="78" spans="1:6" ht="7.5" customHeight="1">
      <c r="B78" s="136"/>
      <c r="C78" s="194"/>
      <c r="D78" s="201"/>
      <c r="E78" s="140"/>
      <c r="F78" s="132"/>
    </row>
    <row r="79" spans="1:6">
      <c r="A79" s="30" t="s">
        <v>153</v>
      </c>
      <c r="B79" s="136">
        <v>16</v>
      </c>
      <c r="C79" s="194">
        <v>722</v>
      </c>
      <c r="D79" s="201">
        <v>1886936</v>
      </c>
      <c r="E79" s="140">
        <v>586229</v>
      </c>
      <c r="F79" s="132"/>
    </row>
    <row r="80" spans="1:6">
      <c r="A80" s="30" t="s">
        <v>154</v>
      </c>
      <c r="B80" s="136">
        <v>1</v>
      </c>
      <c r="C80" s="196">
        <v>13</v>
      </c>
      <c r="D80" s="202" t="s">
        <v>268</v>
      </c>
      <c r="E80" s="111" t="s">
        <v>268</v>
      </c>
      <c r="F80" s="132"/>
    </row>
    <row r="81" spans="1:6">
      <c r="A81" s="30" t="s">
        <v>155</v>
      </c>
      <c r="B81" s="136">
        <v>5</v>
      </c>
      <c r="C81" s="194">
        <v>93</v>
      </c>
      <c r="D81" s="201">
        <v>130590</v>
      </c>
      <c r="E81" s="140">
        <v>80668</v>
      </c>
      <c r="F81" s="132"/>
    </row>
    <row r="82" spans="1:6">
      <c r="A82" s="30" t="s">
        <v>156</v>
      </c>
      <c r="B82" s="136">
        <v>13</v>
      </c>
      <c r="C82" s="194">
        <v>514</v>
      </c>
      <c r="D82" s="140">
        <v>1147977</v>
      </c>
      <c r="E82" s="136">
        <v>493582</v>
      </c>
      <c r="F82" s="132"/>
    </row>
    <row r="83" spans="1:6">
      <c r="A83" s="30" t="s">
        <v>157</v>
      </c>
      <c r="B83" s="136">
        <v>8</v>
      </c>
      <c r="C83" s="194">
        <v>345</v>
      </c>
      <c r="D83" s="140">
        <v>2651556</v>
      </c>
      <c r="E83" s="136">
        <v>363820</v>
      </c>
      <c r="F83" s="132"/>
    </row>
    <row r="84" spans="1:6" ht="7.5" customHeight="1">
      <c r="B84" s="136"/>
      <c r="C84" s="136"/>
      <c r="D84" s="136"/>
      <c r="E84" s="136"/>
      <c r="F84" s="132"/>
    </row>
    <row r="85" spans="1:6">
      <c r="A85" s="30" t="s">
        <v>158</v>
      </c>
      <c r="B85" s="136">
        <v>11</v>
      </c>
      <c r="C85" s="136">
        <v>836</v>
      </c>
      <c r="D85" s="136">
        <v>2499871</v>
      </c>
      <c r="E85" s="136">
        <v>606290</v>
      </c>
      <c r="F85" s="132"/>
    </row>
    <row r="86" spans="1:6">
      <c r="A86" s="30" t="s">
        <v>159</v>
      </c>
      <c r="B86" s="136">
        <v>3</v>
      </c>
      <c r="C86" s="137">
        <v>69</v>
      </c>
      <c r="D86" s="137">
        <v>140827</v>
      </c>
      <c r="E86" s="137">
        <v>55172</v>
      </c>
      <c r="F86" s="132"/>
    </row>
    <row r="87" spans="1:6">
      <c r="A87" s="132" t="s">
        <v>160</v>
      </c>
      <c r="B87" s="136">
        <v>15</v>
      </c>
      <c r="C87" s="136">
        <v>575</v>
      </c>
      <c r="D87" s="136">
        <v>2760325</v>
      </c>
      <c r="E87" s="136">
        <v>1609561</v>
      </c>
      <c r="F87" s="132"/>
    </row>
    <row r="88" spans="1:6">
      <c r="A88" s="31" t="s">
        <v>161</v>
      </c>
      <c r="B88" s="139" t="s">
        <v>15</v>
      </c>
      <c r="C88" s="139" t="s">
        <v>15</v>
      </c>
      <c r="D88" s="139" t="s">
        <v>15</v>
      </c>
      <c r="E88" s="139" t="s">
        <v>15</v>
      </c>
      <c r="F88" s="132"/>
    </row>
    <row r="89" spans="1:6">
      <c r="B89" s="96"/>
    </row>
  </sheetData>
  <mergeCells count="2">
    <mergeCell ref="A1:G1"/>
    <mergeCell ref="A53:G53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26"/>
  <sheetViews>
    <sheetView showGridLines="0" tabSelected="1" workbookViewId="0">
      <selection activeCell="A25" sqref="A25"/>
    </sheetView>
  </sheetViews>
  <sheetFormatPr defaultRowHeight="13.2"/>
  <cols>
    <col min="1" max="1" width="10" customWidth="1"/>
    <col min="2" max="2" width="6.21875" customWidth="1"/>
    <col min="3" max="3" width="6.6640625" customWidth="1"/>
    <col min="4" max="4" width="7.44140625" customWidth="1"/>
    <col min="5" max="5" width="8.77734375" customWidth="1"/>
    <col min="6" max="6" width="6.6640625" customWidth="1"/>
    <col min="7" max="7" width="7.44140625" customWidth="1"/>
    <col min="8" max="8" width="11.88671875" customWidth="1"/>
    <col min="9" max="9" width="6.6640625" customWidth="1"/>
    <col min="10" max="10" width="7.44140625" customWidth="1"/>
    <col min="11" max="11" width="11.88671875" customWidth="1"/>
    <col min="12" max="12" width="6.6640625" customWidth="1"/>
    <col min="13" max="13" width="7.44140625" customWidth="1"/>
    <col min="14" max="14" width="11.109375" bestFit="1" customWidth="1"/>
  </cols>
  <sheetData>
    <row r="1" spans="1:14" ht="20.100000000000001" customHeight="1">
      <c r="A1" s="262" t="s">
        <v>23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</row>
    <row r="2" spans="1:14" ht="26.25" customHeight="1">
      <c r="A2" s="36" t="s">
        <v>0</v>
      </c>
      <c r="B2" s="264" t="s">
        <v>1</v>
      </c>
      <c r="C2" s="265"/>
      <c r="D2" s="266"/>
      <c r="E2" s="264" t="s">
        <v>2</v>
      </c>
      <c r="F2" s="265"/>
      <c r="G2" s="266"/>
      <c r="H2" s="264" t="s">
        <v>3</v>
      </c>
      <c r="I2" s="265"/>
      <c r="J2" s="266"/>
      <c r="K2" s="264" t="s">
        <v>13</v>
      </c>
      <c r="L2" s="265"/>
      <c r="M2" s="265"/>
    </row>
    <row r="3" spans="1:14" ht="26.25" customHeight="1">
      <c r="A3" s="37" t="s">
        <v>4</v>
      </c>
      <c r="B3" s="31"/>
      <c r="C3" s="38" t="s">
        <v>5</v>
      </c>
      <c r="D3" s="39" t="s">
        <v>259</v>
      </c>
      <c r="E3" s="40" t="s">
        <v>6</v>
      </c>
      <c r="F3" s="38" t="s">
        <v>5</v>
      </c>
      <c r="G3" s="39" t="s">
        <v>259</v>
      </c>
      <c r="H3" s="40" t="s">
        <v>7</v>
      </c>
      <c r="I3" s="38" t="s">
        <v>8</v>
      </c>
      <c r="J3" s="39" t="s">
        <v>259</v>
      </c>
      <c r="K3" s="41" t="s">
        <v>7</v>
      </c>
      <c r="L3" s="38" t="s">
        <v>8</v>
      </c>
      <c r="M3" s="188" t="s">
        <v>259</v>
      </c>
    </row>
    <row r="4" spans="1:14" ht="26.25" customHeight="1">
      <c r="A4" s="29" t="s">
        <v>255</v>
      </c>
      <c r="B4" s="65">
        <v>1224</v>
      </c>
      <c r="C4" s="66" t="s">
        <v>258</v>
      </c>
      <c r="D4" s="67">
        <v>100</v>
      </c>
      <c r="E4" s="68">
        <v>44168</v>
      </c>
      <c r="F4" s="66" t="s">
        <v>260</v>
      </c>
      <c r="G4" s="69">
        <v>100</v>
      </c>
      <c r="H4" s="70">
        <v>161615056</v>
      </c>
      <c r="I4" s="66" t="s">
        <v>261</v>
      </c>
      <c r="J4" s="69">
        <v>100</v>
      </c>
      <c r="K4" s="71">
        <v>39008990</v>
      </c>
      <c r="L4" s="66" t="s">
        <v>262</v>
      </c>
      <c r="M4" s="189">
        <v>100</v>
      </c>
    </row>
    <row r="5" spans="1:14" ht="20.100000000000001" customHeight="1">
      <c r="A5" s="29" t="s">
        <v>254</v>
      </c>
      <c r="B5" s="33">
        <v>1144</v>
      </c>
      <c r="C5" s="32" t="s">
        <v>183</v>
      </c>
      <c r="D5" s="72">
        <v>93.464052287581694</v>
      </c>
      <c r="E5" s="33">
        <v>44670</v>
      </c>
      <c r="F5" s="32" t="s">
        <v>186</v>
      </c>
      <c r="G5" s="72">
        <v>101.13656946205397</v>
      </c>
      <c r="H5" s="33">
        <v>190357733</v>
      </c>
      <c r="I5" s="32" t="s">
        <v>190</v>
      </c>
      <c r="J5" s="72">
        <v>117.78465305856157</v>
      </c>
      <c r="K5" s="34">
        <v>49295806</v>
      </c>
      <c r="L5" s="32" t="s">
        <v>194</v>
      </c>
      <c r="M5" s="190">
        <v>126.37037257309149</v>
      </c>
    </row>
    <row r="6" spans="1:14" ht="20.100000000000001" customHeight="1">
      <c r="A6" s="29" t="s">
        <v>9</v>
      </c>
      <c r="B6" s="33">
        <v>1108</v>
      </c>
      <c r="C6" s="32" t="s">
        <v>182</v>
      </c>
      <c r="D6" s="72">
        <v>90.522875816993462</v>
      </c>
      <c r="E6" s="33">
        <v>43843</v>
      </c>
      <c r="F6" s="32" t="s">
        <v>187</v>
      </c>
      <c r="G6" s="72">
        <v>99.264173157036765</v>
      </c>
      <c r="H6" s="33">
        <v>207772600</v>
      </c>
      <c r="I6" s="32" t="s">
        <v>191</v>
      </c>
      <c r="J6" s="72">
        <v>128.56017573016217</v>
      </c>
      <c r="K6" s="34">
        <v>53431254</v>
      </c>
      <c r="L6" s="32" t="s">
        <v>195</v>
      </c>
      <c r="M6" s="190">
        <v>136.97164166516487</v>
      </c>
    </row>
    <row r="7" spans="1:14" ht="20.100000000000001" customHeight="1">
      <c r="A7" s="29" t="s">
        <v>10</v>
      </c>
      <c r="B7" s="33">
        <v>1091</v>
      </c>
      <c r="C7" s="32" t="s">
        <v>184</v>
      </c>
      <c r="D7" s="72">
        <v>89.133986928104576</v>
      </c>
      <c r="E7" s="33">
        <v>45008</v>
      </c>
      <c r="F7" s="32" t="s">
        <v>188</v>
      </c>
      <c r="G7" s="72">
        <v>101.90182937873574</v>
      </c>
      <c r="H7" s="33">
        <v>202813472</v>
      </c>
      <c r="I7" s="32" t="s">
        <v>192</v>
      </c>
      <c r="J7" s="72">
        <v>125.49169428868063</v>
      </c>
      <c r="K7" s="34">
        <v>43808363</v>
      </c>
      <c r="L7" s="32" t="s">
        <v>196</v>
      </c>
      <c r="M7" s="190">
        <v>112.30324855885785</v>
      </c>
    </row>
    <row r="8" spans="1:14" ht="20.100000000000001" customHeight="1">
      <c r="A8" s="29" t="s">
        <v>16</v>
      </c>
      <c r="B8" s="33">
        <v>1077</v>
      </c>
      <c r="C8" s="32" t="s">
        <v>185</v>
      </c>
      <c r="D8" s="72">
        <v>87.990196078431367</v>
      </c>
      <c r="E8" s="33">
        <v>45915</v>
      </c>
      <c r="F8" s="32" t="s">
        <v>189</v>
      </c>
      <c r="G8" s="72">
        <v>103.95535229125159</v>
      </c>
      <c r="H8" s="33">
        <v>213760733</v>
      </c>
      <c r="I8" s="32" t="s">
        <v>193</v>
      </c>
      <c r="J8" s="72">
        <v>132.26535837106661</v>
      </c>
      <c r="K8" s="34">
        <v>53942601</v>
      </c>
      <c r="L8" s="32" t="s">
        <v>197</v>
      </c>
      <c r="M8" s="190">
        <v>138.28248565266622</v>
      </c>
    </row>
    <row r="9" spans="1:14" ht="20.100000000000001" customHeight="1">
      <c r="A9" s="29" t="s">
        <v>180</v>
      </c>
      <c r="B9" s="34">
        <v>1055</v>
      </c>
      <c r="C9" s="32">
        <v>-2</v>
      </c>
      <c r="D9" s="72">
        <v>86.192810457516345</v>
      </c>
      <c r="E9" s="33">
        <v>46540</v>
      </c>
      <c r="F9" s="32">
        <v>1.4</v>
      </c>
      <c r="G9" s="72">
        <v>105.37040391233472</v>
      </c>
      <c r="H9" s="33">
        <v>240874041</v>
      </c>
      <c r="I9" s="32">
        <v>12.7</v>
      </c>
      <c r="J9" s="72">
        <v>149.04183246392589</v>
      </c>
      <c r="K9" s="34">
        <v>59217193</v>
      </c>
      <c r="L9" s="32">
        <v>9.8000000000000007</v>
      </c>
      <c r="M9" s="190">
        <v>151.80396365043032</v>
      </c>
    </row>
    <row r="10" spans="1:14" ht="20.100000000000001" hidden="1" customHeight="1">
      <c r="A10" s="29" t="s">
        <v>238</v>
      </c>
      <c r="B10" s="42"/>
      <c r="C10" s="32">
        <v>-100</v>
      </c>
      <c r="D10" s="72">
        <v>0</v>
      </c>
      <c r="E10" s="42"/>
      <c r="F10" s="32">
        <v>-100</v>
      </c>
      <c r="G10" s="72">
        <v>0</v>
      </c>
      <c r="H10" s="43"/>
      <c r="I10" s="32">
        <v>-100</v>
      </c>
      <c r="J10" s="73">
        <v>0</v>
      </c>
      <c r="K10" s="44" t="s">
        <v>15</v>
      </c>
      <c r="L10" s="45" t="s">
        <v>15</v>
      </c>
      <c r="M10" s="191" t="e">
        <v>#VALUE!</v>
      </c>
    </row>
    <row r="11" spans="1:14" s="30" customFormat="1" ht="20.100000000000001" customHeight="1">
      <c r="A11" s="29" t="s">
        <v>239</v>
      </c>
      <c r="B11" s="33">
        <v>1075</v>
      </c>
      <c r="C11" s="32">
        <v>1.8957345971563981</v>
      </c>
      <c r="D11" s="72">
        <v>87.826797385620921</v>
      </c>
      <c r="E11" s="33">
        <v>44640</v>
      </c>
      <c r="F11" s="32">
        <v>-4.0825096691018476</v>
      </c>
      <c r="G11" s="72">
        <v>101.06864698424198</v>
      </c>
      <c r="H11" s="33">
        <v>234955804</v>
      </c>
      <c r="I11" s="32">
        <v>-2.456984146332315</v>
      </c>
      <c r="J11" s="73">
        <v>145.37989826888406</v>
      </c>
      <c r="K11" s="34">
        <v>58134163</v>
      </c>
      <c r="L11" s="32">
        <v>-1.8289114109140567</v>
      </c>
      <c r="M11" s="2">
        <v>149.02760363700779</v>
      </c>
    </row>
    <row r="12" spans="1:14" ht="20.100000000000001" customHeight="1">
      <c r="A12" s="29" t="s">
        <v>237</v>
      </c>
      <c r="B12" s="33">
        <v>992</v>
      </c>
      <c r="C12" s="32">
        <v>-7.7209302325581399</v>
      </c>
      <c r="D12" s="72">
        <v>81.045751633986924</v>
      </c>
      <c r="E12" s="33">
        <v>46842</v>
      </c>
      <c r="F12" s="32">
        <v>4.932795698924731</v>
      </c>
      <c r="G12" s="72">
        <v>106.05415685564209</v>
      </c>
      <c r="H12" s="33">
        <v>223319948</v>
      </c>
      <c r="I12" s="32">
        <v>-4.9523594658678869</v>
      </c>
      <c r="J12" s="73">
        <v>138.18016311549587</v>
      </c>
      <c r="K12" s="34">
        <v>58661836</v>
      </c>
      <c r="L12" s="32">
        <v>0.90768142649615513</v>
      </c>
      <c r="M12" s="2">
        <v>150.3802995155732</v>
      </c>
    </row>
    <row r="13" spans="1:14" ht="20.100000000000001" customHeight="1">
      <c r="A13" s="29" t="s">
        <v>236</v>
      </c>
      <c r="B13" s="33">
        <v>963</v>
      </c>
      <c r="C13" s="32">
        <v>-2.9233870967741935</v>
      </c>
      <c r="D13" s="72">
        <v>78.67647058823529</v>
      </c>
      <c r="E13" s="33">
        <v>48075</v>
      </c>
      <c r="F13" s="32">
        <v>2.6322531061867553</v>
      </c>
      <c r="G13" s="73">
        <v>108.84577069371491</v>
      </c>
      <c r="H13" s="33">
        <v>235733208</v>
      </c>
      <c r="I13" s="32">
        <v>5.558509264922451</v>
      </c>
      <c r="J13" s="73">
        <v>145.86092028455568</v>
      </c>
      <c r="K13" s="34">
        <v>60353443</v>
      </c>
      <c r="L13" s="32">
        <v>2.8836584657868531</v>
      </c>
      <c r="M13" s="153">
        <v>154.71675375342966</v>
      </c>
      <c r="N13" s="58"/>
    </row>
    <row r="14" spans="1:14" ht="19.5" hidden="1" customHeight="1">
      <c r="A14" s="263" t="s">
        <v>17</v>
      </c>
      <c r="B14" s="263"/>
      <c r="C14" s="263"/>
      <c r="D14" s="263"/>
      <c r="E14" s="263"/>
      <c r="F14" s="263"/>
      <c r="G14" s="263"/>
      <c r="H14" s="263"/>
      <c r="I14" s="263"/>
      <c r="J14" s="263"/>
      <c r="K14" s="263"/>
      <c r="L14" s="263"/>
      <c r="M14" s="263"/>
    </row>
    <row r="15" spans="1:14" ht="19.5" hidden="1" customHeight="1">
      <c r="A15" s="46" t="s">
        <v>18</v>
      </c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</row>
    <row r="16" spans="1:14" ht="20.100000000000001" hidden="1" customHeight="1">
      <c r="A16" s="267" t="s">
        <v>19</v>
      </c>
      <c r="B16" s="267"/>
      <c r="C16" s="267"/>
      <c r="D16" s="267"/>
      <c r="E16" s="267"/>
      <c r="F16" s="267"/>
      <c r="G16" s="267"/>
      <c r="H16" s="267"/>
      <c r="I16" s="267"/>
      <c r="J16" s="267"/>
      <c r="K16" s="267"/>
      <c r="L16" s="267"/>
      <c r="M16" s="267"/>
    </row>
    <row r="17" spans="1:13" ht="20.100000000000001" hidden="1" customHeight="1">
      <c r="A17" s="46" t="s">
        <v>20</v>
      </c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</row>
    <row r="18" spans="1:13" ht="20.100000000000001" hidden="1" customHeight="1">
      <c r="A18" s="267" t="s">
        <v>21</v>
      </c>
      <c r="B18" s="267"/>
      <c r="C18" s="267"/>
      <c r="D18" s="267"/>
      <c r="E18" s="267"/>
      <c r="F18" s="267"/>
      <c r="G18" s="267"/>
      <c r="H18" s="267"/>
      <c r="I18" s="267"/>
      <c r="J18" s="267"/>
      <c r="K18" s="267"/>
      <c r="L18" s="267"/>
      <c r="M18" s="267"/>
    </row>
    <row r="19" spans="1:13" ht="20.100000000000001" hidden="1" customHeight="1">
      <c r="A19" s="46" t="s">
        <v>22</v>
      </c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</row>
    <row r="20" spans="1:13" ht="20.100000000000001" customHeight="1">
      <c r="A20" s="263" t="s">
        <v>251</v>
      </c>
      <c r="B20" s="263"/>
      <c r="C20" s="263"/>
      <c r="D20" s="263"/>
      <c r="E20" s="263"/>
      <c r="F20" s="263"/>
      <c r="G20" s="263"/>
      <c r="H20" s="263"/>
      <c r="I20" s="263"/>
      <c r="J20" s="263"/>
      <c r="K20" s="263"/>
      <c r="L20" s="263"/>
      <c r="M20" s="263"/>
    </row>
    <row r="21" spans="1:13" ht="31.8" customHeight="1">
      <c r="A21" s="261" t="s">
        <v>242</v>
      </c>
      <c r="B21" s="261"/>
      <c r="C21" s="261"/>
      <c r="D21" s="261"/>
      <c r="E21" s="261"/>
      <c r="F21" s="261"/>
      <c r="G21" s="261"/>
      <c r="H21" s="261"/>
      <c r="I21" s="261"/>
      <c r="J21" s="261"/>
      <c r="K21" s="261"/>
      <c r="L21" s="261"/>
      <c r="M21" s="261"/>
    </row>
    <row r="22" spans="1:13" ht="26.4" customHeight="1">
      <c r="A22" s="261" t="s">
        <v>249</v>
      </c>
      <c r="B22" s="261"/>
      <c r="C22" s="261"/>
      <c r="D22" s="261"/>
      <c r="E22" s="261"/>
      <c r="F22" s="261"/>
      <c r="G22" s="261"/>
      <c r="H22" s="261"/>
      <c r="I22" s="261"/>
      <c r="J22" s="261"/>
      <c r="K22" s="261"/>
      <c r="L22" s="261"/>
      <c r="M22" s="261"/>
    </row>
    <row r="26" spans="1:13">
      <c r="E26" s="58"/>
    </row>
  </sheetData>
  <mergeCells count="11">
    <mergeCell ref="A21:M21"/>
    <mergeCell ref="A22:M22"/>
    <mergeCell ref="A1:M1"/>
    <mergeCell ref="A20:M20"/>
    <mergeCell ref="B2:D2"/>
    <mergeCell ref="E2:G2"/>
    <mergeCell ref="H2:J2"/>
    <mergeCell ref="K2:M2"/>
    <mergeCell ref="A14:M14"/>
    <mergeCell ref="A16:M16"/>
    <mergeCell ref="A18:M18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I29"/>
  <sheetViews>
    <sheetView showGridLines="0" topLeftCell="A4" workbookViewId="0">
      <selection activeCell="H26" sqref="H26"/>
    </sheetView>
  </sheetViews>
  <sheetFormatPr defaultRowHeight="13.2"/>
  <cols>
    <col min="1" max="1" width="24.77734375" customWidth="1"/>
    <col min="2" max="9" width="9.77734375" customWidth="1"/>
  </cols>
  <sheetData>
    <row r="1" spans="1:9" ht="18.75" customHeight="1">
      <c r="A1" t="s">
        <v>233</v>
      </c>
    </row>
    <row r="2" spans="1:9" ht="22.5" customHeight="1">
      <c r="A2" s="27" t="s">
        <v>164</v>
      </c>
      <c r="B2" s="320" t="s">
        <v>165</v>
      </c>
      <c r="C2" s="321"/>
      <c r="D2" s="321"/>
      <c r="E2" s="21"/>
      <c r="F2" s="21"/>
      <c r="G2" s="21"/>
      <c r="H2" s="21"/>
      <c r="I2" s="21"/>
    </row>
    <row r="3" spans="1:9" ht="15" customHeight="1">
      <c r="A3" s="28" t="s">
        <v>36</v>
      </c>
      <c r="B3" s="249" t="s">
        <v>150</v>
      </c>
      <c r="C3" s="132"/>
      <c r="D3" s="132"/>
      <c r="E3" s="132"/>
      <c r="F3" s="30"/>
      <c r="G3" s="30"/>
      <c r="H3" s="30"/>
      <c r="I3" s="250"/>
    </row>
    <row r="4" spans="1:9" ht="15" customHeight="1">
      <c r="A4" s="29" t="s">
        <v>37</v>
      </c>
      <c r="B4" s="249" t="s">
        <v>136</v>
      </c>
      <c r="C4" s="132" t="s">
        <v>139</v>
      </c>
      <c r="D4" s="132"/>
      <c r="E4" s="132"/>
      <c r="F4" s="30"/>
      <c r="G4" s="30"/>
      <c r="H4" s="30"/>
      <c r="I4" s="132"/>
    </row>
    <row r="5" spans="1:9" ht="15" customHeight="1">
      <c r="A5" s="29" t="s">
        <v>38</v>
      </c>
      <c r="B5" s="249" t="s">
        <v>93</v>
      </c>
      <c r="C5" s="132"/>
      <c r="D5" s="132"/>
      <c r="E5" s="132"/>
      <c r="F5" s="30"/>
      <c r="G5" s="30"/>
      <c r="H5" s="30"/>
      <c r="I5" s="132"/>
    </row>
    <row r="6" spans="1:9" ht="15" customHeight="1">
      <c r="A6" s="29" t="s">
        <v>39</v>
      </c>
      <c r="B6" s="249" t="s">
        <v>124</v>
      </c>
      <c r="C6" s="132" t="s">
        <v>125</v>
      </c>
      <c r="D6" s="132"/>
      <c r="E6" s="132"/>
      <c r="F6" s="30"/>
      <c r="G6" s="30"/>
      <c r="H6" s="30"/>
      <c r="I6" s="132"/>
    </row>
    <row r="7" spans="1:9" ht="15" customHeight="1">
      <c r="A7" s="29" t="s">
        <v>40</v>
      </c>
      <c r="B7" s="249" t="s">
        <v>117</v>
      </c>
      <c r="C7" s="132"/>
      <c r="D7" s="132"/>
      <c r="E7" s="132"/>
      <c r="F7" s="30"/>
      <c r="G7" s="30"/>
      <c r="H7" s="30"/>
      <c r="I7" s="132"/>
    </row>
    <row r="8" spans="1:9" ht="15" customHeight="1">
      <c r="A8" s="29" t="s">
        <v>41</v>
      </c>
      <c r="B8" s="249" t="s">
        <v>94</v>
      </c>
      <c r="C8" s="132" t="s">
        <v>111</v>
      </c>
      <c r="D8" s="132" t="s">
        <v>112</v>
      </c>
      <c r="E8" s="132" t="s">
        <v>125</v>
      </c>
      <c r="F8" s="30" t="s">
        <v>130</v>
      </c>
      <c r="G8" s="30" t="s">
        <v>173</v>
      </c>
      <c r="H8" s="30" t="s">
        <v>142</v>
      </c>
      <c r="I8" s="132" t="s">
        <v>157</v>
      </c>
    </row>
    <row r="9" spans="1:9" ht="15" customHeight="1">
      <c r="A9" s="29" t="s">
        <v>42</v>
      </c>
      <c r="B9" s="249" t="s">
        <v>95</v>
      </c>
      <c r="C9" s="132"/>
      <c r="D9" s="132"/>
      <c r="E9" s="132"/>
      <c r="F9" s="132"/>
      <c r="G9" s="30"/>
      <c r="H9" s="30"/>
      <c r="I9" s="132"/>
    </row>
    <row r="10" spans="1:9" ht="15" customHeight="1">
      <c r="A10" s="29" t="s">
        <v>43</v>
      </c>
      <c r="B10" s="249" t="s">
        <v>119</v>
      </c>
      <c r="C10" s="132"/>
      <c r="D10" s="132"/>
      <c r="E10" s="132"/>
      <c r="F10" s="30"/>
      <c r="G10" s="30"/>
      <c r="H10" s="30"/>
      <c r="I10" s="132"/>
    </row>
    <row r="11" spans="1:9" ht="15" customHeight="1">
      <c r="A11" s="29" t="s">
        <v>44</v>
      </c>
      <c r="B11" s="249" t="s">
        <v>115</v>
      </c>
      <c r="C11" s="132" t="s">
        <v>116</v>
      </c>
      <c r="D11" s="132"/>
      <c r="E11" s="132"/>
      <c r="F11" s="30"/>
      <c r="G11" s="30"/>
      <c r="H11" s="30"/>
      <c r="I11" s="132"/>
    </row>
    <row r="12" spans="1:9" ht="15" customHeight="1">
      <c r="A12" s="29" t="s">
        <v>45</v>
      </c>
      <c r="B12" s="249" t="s">
        <v>160</v>
      </c>
      <c r="C12" s="132"/>
      <c r="D12" s="132"/>
      <c r="E12" s="132"/>
      <c r="F12" s="30"/>
      <c r="G12" s="30"/>
      <c r="H12" s="30"/>
      <c r="I12" s="132"/>
    </row>
    <row r="13" spans="1:9" ht="15" customHeight="1">
      <c r="A13" s="29" t="s">
        <v>46</v>
      </c>
      <c r="B13" s="251" t="s">
        <v>98</v>
      </c>
      <c r="C13" s="132" t="s">
        <v>102</v>
      </c>
      <c r="D13" s="132" t="s">
        <v>109</v>
      </c>
      <c r="E13" s="132" t="s">
        <v>115</v>
      </c>
      <c r="F13" s="132" t="s">
        <v>241</v>
      </c>
      <c r="G13" s="132" t="s">
        <v>173</v>
      </c>
      <c r="H13" s="132" t="s">
        <v>140</v>
      </c>
      <c r="I13" s="132" t="s">
        <v>151</v>
      </c>
    </row>
    <row r="14" spans="1:9" ht="15" customHeight="1">
      <c r="A14" s="29" t="s">
        <v>47</v>
      </c>
      <c r="B14" s="249" t="s">
        <v>139</v>
      </c>
      <c r="C14" s="132"/>
      <c r="D14" s="132"/>
      <c r="E14" s="132"/>
      <c r="F14" s="30"/>
      <c r="G14" s="30"/>
      <c r="H14" s="30"/>
      <c r="I14" s="132"/>
    </row>
    <row r="15" spans="1:9" ht="15" customHeight="1">
      <c r="A15" s="29" t="s">
        <v>48</v>
      </c>
      <c r="B15" s="249" t="s">
        <v>122</v>
      </c>
      <c r="C15" s="132"/>
      <c r="D15" s="132"/>
      <c r="E15" s="132"/>
      <c r="F15" s="30"/>
      <c r="G15" s="30"/>
      <c r="H15" s="30"/>
      <c r="I15" s="132"/>
    </row>
    <row r="16" spans="1:9" ht="15" customHeight="1">
      <c r="A16" s="29" t="s">
        <v>49</v>
      </c>
      <c r="B16" s="249" t="s">
        <v>119</v>
      </c>
      <c r="C16" s="132" t="s">
        <v>122</v>
      </c>
      <c r="D16" s="132"/>
      <c r="E16" s="132"/>
      <c r="F16" s="30"/>
      <c r="G16" s="30"/>
      <c r="H16" s="30"/>
      <c r="I16" s="132"/>
    </row>
    <row r="17" spans="1:9" ht="15" customHeight="1">
      <c r="A17" s="29" t="s">
        <v>50</v>
      </c>
      <c r="B17" s="249" t="s">
        <v>115</v>
      </c>
      <c r="C17" s="132" t="s">
        <v>122</v>
      </c>
      <c r="D17" s="132" t="s">
        <v>153</v>
      </c>
      <c r="E17" s="132"/>
      <c r="F17" s="30"/>
      <c r="G17" s="30"/>
      <c r="H17" s="30"/>
      <c r="I17" s="132"/>
    </row>
    <row r="18" spans="1:9" ht="15" customHeight="1">
      <c r="A18" s="29" t="s">
        <v>51</v>
      </c>
      <c r="B18" s="249" t="s">
        <v>112</v>
      </c>
      <c r="C18" s="132"/>
      <c r="D18" s="132"/>
      <c r="E18" s="132"/>
      <c r="F18" s="132"/>
      <c r="G18" s="30"/>
      <c r="H18" s="30"/>
      <c r="I18" s="132"/>
    </row>
    <row r="19" spans="1:9" ht="15" customHeight="1">
      <c r="A19" s="29" t="s">
        <v>52</v>
      </c>
      <c r="B19" s="249" t="s">
        <v>112</v>
      </c>
      <c r="C19" s="132"/>
      <c r="D19" s="132"/>
      <c r="E19" s="132"/>
      <c r="F19" s="30"/>
      <c r="G19" s="30"/>
      <c r="H19" s="30"/>
      <c r="I19" s="132"/>
    </row>
    <row r="20" spans="1:9" ht="15" customHeight="1">
      <c r="A20" s="29" t="s">
        <v>53</v>
      </c>
      <c r="B20" s="249" t="s">
        <v>115</v>
      </c>
      <c r="C20" s="132" t="s">
        <v>122</v>
      </c>
      <c r="D20" s="132" t="s">
        <v>138</v>
      </c>
      <c r="E20" s="132" t="s">
        <v>142</v>
      </c>
      <c r="F20" s="30"/>
      <c r="G20" s="30"/>
      <c r="H20" s="30"/>
      <c r="I20" s="132"/>
    </row>
    <row r="21" spans="1:9" ht="15" customHeight="1">
      <c r="A21" s="62" t="s">
        <v>54</v>
      </c>
      <c r="B21" s="249" t="s">
        <v>111</v>
      </c>
      <c r="C21" s="132" t="s">
        <v>151</v>
      </c>
      <c r="D21" s="132"/>
      <c r="E21" s="132"/>
      <c r="F21" s="30"/>
      <c r="G21" s="30"/>
      <c r="H21" s="30"/>
      <c r="I21" s="132"/>
    </row>
    <row r="22" spans="1:9" ht="15" customHeight="1">
      <c r="A22" s="29" t="s">
        <v>55</v>
      </c>
      <c r="B22" s="249" t="s">
        <v>153</v>
      </c>
      <c r="C22" s="132"/>
      <c r="D22" s="132"/>
      <c r="E22" s="132"/>
      <c r="F22" s="30"/>
      <c r="G22" s="30"/>
      <c r="H22" s="30"/>
      <c r="I22" s="132"/>
    </row>
    <row r="23" spans="1:9" ht="15" customHeight="1">
      <c r="A23" s="29" t="s">
        <v>56</v>
      </c>
      <c r="B23" s="249" t="s">
        <v>112</v>
      </c>
      <c r="C23" s="132"/>
      <c r="D23" s="132"/>
      <c r="E23" s="132"/>
      <c r="F23" s="30"/>
      <c r="G23" s="30"/>
      <c r="H23" s="30"/>
      <c r="I23" s="132"/>
    </row>
    <row r="24" spans="1:9" ht="15" customHeight="1">
      <c r="A24" s="29" t="s">
        <v>57</v>
      </c>
      <c r="B24" s="249" t="s">
        <v>122</v>
      </c>
      <c r="C24" s="132"/>
      <c r="D24" s="132"/>
      <c r="E24" s="132"/>
      <c r="F24" s="30"/>
      <c r="G24" s="30"/>
      <c r="H24" s="30"/>
      <c r="I24" s="132"/>
    </row>
    <row r="25" spans="1:9" ht="15" customHeight="1">
      <c r="A25" s="29" t="s">
        <v>58</v>
      </c>
      <c r="B25" s="249" t="s">
        <v>122</v>
      </c>
      <c r="C25" s="132" t="s">
        <v>138</v>
      </c>
      <c r="D25" s="132" t="s">
        <v>149</v>
      </c>
      <c r="E25" s="132"/>
      <c r="F25" s="132"/>
      <c r="G25" s="30"/>
      <c r="H25" s="30"/>
      <c r="I25" s="132"/>
    </row>
    <row r="26" spans="1:9" ht="15" customHeight="1">
      <c r="A26" s="3" t="s">
        <v>59</v>
      </c>
      <c r="B26" s="252" t="s">
        <v>93</v>
      </c>
      <c r="C26" s="31" t="s">
        <v>112</v>
      </c>
      <c r="D26" s="31" t="s">
        <v>122</v>
      </c>
      <c r="E26" s="31" t="s">
        <v>124</v>
      </c>
      <c r="F26" s="31" t="s">
        <v>138</v>
      </c>
      <c r="G26" s="31" t="s">
        <v>140</v>
      </c>
      <c r="H26" s="31" t="s">
        <v>142</v>
      </c>
      <c r="I26" s="31"/>
    </row>
    <row r="27" spans="1:9" ht="15" customHeight="1">
      <c r="A27" s="260" t="s">
        <v>166</v>
      </c>
      <c r="B27" s="260"/>
      <c r="C27" s="260"/>
      <c r="D27" s="260"/>
    </row>
    <row r="28" spans="1:9" ht="15" customHeight="1">
      <c r="A28" s="260"/>
      <c r="B28" s="260"/>
      <c r="C28" s="260"/>
      <c r="D28" s="260"/>
    </row>
    <row r="29" spans="1:9">
      <c r="A29" s="260" t="s">
        <v>167</v>
      </c>
      <c r="B29" s="260"/>
      <c r="C29" s="260"/>
      <c r="D29" s="260"/>
    </row>
  </sheetData>
  <mergeCells count="4">
    <mergeCell ref="A29:D29"/>
    <mergeCell ref="B2:D2"/>
    <mergeCell ref="A27:D27"/>
    <mergeCell ref="A28:D28"/>
  </mergeCells>
  <phoneticPr fontId="3"/>
  <pageMargins left="0.7" right="0.7" top="0.75" bottom="0.75" header="0.3" footer="0.3"/>
  <pageSetup paperSize="9" orientation="portrait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33"/>
  <sheetViews>
    <sheetView showGridLines="0" topLeftCell="A10" workbookViewId="0">
      <selection activeCell="M25" sqref="M25"/>
    </sheetView>
  </sheetViews>
  <sheetFormatPr defaultRowHeight="13.2"/>
  <cols>
    <col min="1" max="4" width="8.88671875" style="30"/>
    <col min="5" max="5" width="9.88671875" style="30" bestFit="1" customWidth="1"/>
    <col min="6" max="7" width="8.88671875" style="30"/>
    <col min="8" max="8" width="12.109375" style="30" customWidth="1"/>
    <col min="9" max="10" width="8.88671875" style="30"/>
    <col min="11" max="11" width="11.21875" style="30" customWidth="1"/>
    <col min="12" max="16384" width="8.88671875" style="30"/>
  </cols>
  <sheetData>
    <row r="1" spans="1:15" ht="20.100000000000001" customHeight="1">
      <c r="A1" s="262" t="s">
        <v>234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</row>
    <row r="2" spans="1:15" ht="26.25" customHeight="1">
      <c r="A2" s="36" t="s">
        <v>0</v>
      </c>
      <c r="B2" s="264" t="s">
        <v>1</v>
      </c>
      <c r="C2" s="265"/>
      <c r="D2" s="266"/>
      <c r="E2" s="264" t="s">
        <v>2</v>
      </c>
      <c r="F2" s="265"/>
      <c r="G2" s="266"/>
      <c r="H2" s="264" t="s">
        <v>3</v>
      </c>
      <c r="I2" s="265"/>
      <c r="J2" s="266"/>
      <c r="K2" s="264" t="s">
        <v>13</v>
      </c>
      <c r="L2" s="265"/>
      <c r="M2" s="265"/>
    </row>
    <row r="3" spans="1:15" ht="26.25" customHeight="1">
      <c r="A3" s="37" t="s">
        <v>4</v>
      </c>
      <c r="B3" s="31"/>
      <c r="C3" s="38" t="s">
        <v>5</v>
      </c>
      <c r="D3" s="48" t="s">
        <v>259</v>
      </c>
      <c r="E3" s="40" t="s">
        <v>6</v>
      </c>
      <c r="F3" s="38" t="s">
        <v>5</v>
      </c>
      <c r="G3" s="48" t="s">
        <v>259</v>
      </c>
      <c r="H3" s="40" t="s">
        <v>168</v>
      </c>
      <c r="I3" s="38" t="s">
        <v>8</v>
      </c>
      <c r="J3" s="48" t="s">
        <v>259</v>
      </c>
      <c r="K3" s="41" t="s">
        <v>168</v>
      </c>
      <c r="L3" s="38" t="s">
        <v>8</v>
      </c>
      <c r="M3" s="61" t="s">
        <v>259</v>
      </c>
    </row>
    <row r="4" spans="1:15" ht="22.5" customHeight="1">
      <c r="A4" s="265" t="s">
        <v>24</v>
      </c>
      <c r="B4" s="265"/>
      <c r="C4" s="265"/>
      <c r="D4" s="265"/>
      <c r="E4" s="265"/>
      <c r="F4" s="265"/>
      <c r="G4" s="265"/>
      <c r="H4" s="265"/>
      <c r="I4" s="265"/>
      <c r="J4" s="265"/>
      <c r="K4" s="265"/>
      <c r="L4" s="265"/>
      <c r="M4" s="265"/>
    </row>
    <row r="5" spans="1:15" ht="22.5" customHeight="1">
      <c r="A5" s="49" t="s">
        <v>265</v>
      </c>
      <c r="B5" s="141">
        <v>235817</v>
      </c>
      <c r="C5" s="32">
        <v>-10.4</v>
      </c>
      <c r="D5" s="142">
        <v>100</v>
      </c>
      <c r="E5" s="141">
        <v>7735789</v>
      </c>
      <c r="F5" s="32">
        <v>-7.5</v>
      </c>
      <c r="G5" s="143">
        <v>100</v>
      </c>
      <c r="H5" s="141">
        <v>265259031</v>
      </c>
      <c r="I5" s="32">
        <v>-21</v>
      </c>
      <c r="J5" s="143">
        <v>100</v>
      </c>
      <c r="K5" s="144">
        <v>80319365</v>
      </c>
      <c r="L5" s="32">
        <v>-20.7</v>
      </c>
      <c r="M5" s="145">
        <v>100</v>
      </c>
    </row>
    <row r="6" spans="1:15" ht="20.100000000000001" customHeight="1">
      <c r="A6" s="49" t="s">
        <v>254</v>
      </c>
      <c r="B6" s="33">
        <v>224403</v>
      </c>
      <c r="C6" s="32">
        <v>-4.8</v>
      </c>
      <c r="D6" s="72">
        <v>95.159806120847946</v>
      </c>
      <c r="E6" s="33">
        <v>7663847</v>
      </c>
      <c r="F6" s="32">
        <v>-0.9</v>
      </c>
      <c r="G6" s="73">
        <v>99.070010828888954</v>
      </c>
      <c r="H6" s="33">
        <v>289107683</v>
      </c>
      <c r="I6" s="32">
        <v>9</v>
      </c>
      <c r="J6" s="73">
        <v>108.99070312897283</v>
      </c>
      <c r="K6" s="34">
        <v>90667210</v>
      </c>
      <c r="L6" s="32">
        <v>12.9</v>
      </c>
      <c r="M6" s="2">
        <v>112.88337501174219</v>
      </c>
      <c r="O6" s="146"/>
    </row>
    <row r="7" spans="1:15" ht="20.100000000000001" customHeight="1">
      <c r="A7" s="29" t="s">
        <v>9</v>
      </c>
      <c r="B7" s="33">
        <v>233186</v>
      </c>
      <c r="C7" s="32">
        <v>3.9</v>
      </c>
      <c r="D7" s="72">
        <v>98.884304354647881</v>
      </c>
      <c r="E7" s="33">
        <v>7472111</v>
      </c>
      <c r="F7" s="32">
        <v>-2.5</v>
      </c>
      <c r="G7" s="73">
        <v>96.591453050231848</v>
      </c>
      <c r="H7" s="33">
        <v>284968753</v>
      </c>
      <c r="I7" s="32">
        <v>-1.4</v>
      </c>
      <c r="J7" s="73">
        <v>107.43036794098822</v>
      </c>
      <c r="K7" s="34">
        <v>91554445</v>
      </c>
      <c r="L7" s="32">
        <v>1</v>
      </c>
      <c r="M7" s="2">
        <v>113.98800899384601</v>
      </c>
      <c r="O7" s="146"/>
    </row>
    <row r="8" spans="1:15" ht="20.100000000000001" customHeight="1">
      <c r="A8" s="29" t="s">
        <v>10</v>
      </c>
      <c r="B8" s="33">
        <v>216262</v>
      </c>
      <c r="C8" s="32">
        <v>-7.3</v>
      </c>
      <c r="D8" s="72">
        <v>91.707552890588886</v>
      </c>
      <c r="E8" s="33">
        <v>7425339</v>
      </c>
      <c r="F8" s="32">
        <v>-0.6</v>
      </c>
      <c r="G8" s="73">
        <v>95.986834697792304</v>
      </c>
      <c r="H8" s="33">
        <v>288727639</v>
      </c>
      <c r="I8" s="32">
        <v>1.3</v>
      </c>
      <c r="J8" s="73">
        <v>108.84743034441681</v>
      </c>
      <c r="K8" s="34">
        <v>88394666</v>
      </c>
      <c r="L8" s="32">
        <v>-3.5</v>
      </c>
      <c r="M8" s="2">
        <v>110.05399009317367</v>
      </c>
      <c r="O8" s="146"/>
    </row>
    <row r="9" spans="1:15" ht="20.100000000000001" customHeight="1">
      <c r="A9" s="29" t="s">
        <v>16</v>
      </c>
      <c r="B9" s="33">
        <v>208029</v>
      </c>
      <c r="C9" s="32">
        <v>-3.8</v>
      </c>
      <c r="D9" s="72">
        <v>88.216286357641735</v>
      </c>
      <c r="E9" s="33">
        <v>7402984</v>
      </c>
      <c r="F9" s="32">
        <v>-0.3</v>
      </c>
      <c r="G9" s="73">
        <v>95.697853186016317</v>
      </c>
      <c r="H9" s="33">
        <v>292092130</v>
      </c>
      <c r="I9" s="32">
        <v>1.2</v>
      </c>
      <c r="J9" s="73">
        <v>110.11580977991282</v>
      </c>
      <c r="K9" s="34">
        <v>90148885</v>
      </c>
      <c r="L9" s="32">
        <v>2</v>
      </c>
      <c r="M9" s="2">
        <v>112.23804495964329</v>
      </c>
      <c r="O9" s="146"/>
    </row>
    <row r="10" spans="1:15" ht="20.100000000000001" customHeight="1">
      <c r="A10" s="50" t="s">
        <v>180</v>
      </c>
      <c r="B10" s="26">
        <v>202410</v>
      </c>
      <c r="C10" s="51">
        <v>-2.7010657167991003</v>
      </c>
      <c r="D10" s="72">
        <v>85.833506490202154</v>
      </c>
      <c r="E10" s="26">
        <v>7403269</v>
      </c>
      <c r="F10" s="51">
        <v>3.8497989459385568E-3</v>
      </c>
      <c r="G10" s="147">
        <v>95.701537360959563</v>
      </c>
      <c r="H10" s="26">
        <v>305139989</v>
      </c>
      <c r="I10" s="51">
        <v>4.4670354521362832</v>
      </c>
      <c r="J10" s="147">
        <v>115.03472204118849</v>
      </c>
      <c r="K10" s="52">
        <v>92288871</v>
      </c>
      <c r="L10" s="51">
        <v>2.37383523933768</v>
      </c>
      <c r="M10" s="148">
        <v>114.90239122283897</v>
      </c>
      <c r="O10" s="146"/>
    </row>
    <row r="11" spans="1:15" ht="20.100000000000001" hidden="1" customHeight="1">
      <c r="A11" s="29" t="s">
        <v>238</v>
      </c>
      <c r="B11" s="42"/>
      <c r="C11" s="51">
        <v>-100</v>
      </c>
      <c r="D11" s="72">
        <v>0</v>
      </c>
      <c r="E11" s="42"/>
      <c r="F11" s="32">
        <v>-100</v>
      </c>
      <c r="G11" s="147">
        <v>0</v>
      </c>
      <c r="H11" s="42"/>
      <c r="I11" s="32">
        <v>-100</v>
      </c>
      <c r="J11" s="147">
        <v>0</v>
      </c>
      <c r="K11" s="53"/>
      <c r="L11" s="45">
        <v>-100</v>
      </c>
      <c r="M11" s="148">
        <v>0</v>
      </c>
      <c r="O11" s="146"/>
    </row>
    <row r="12" spans="1:15" ht="20.100000000000001" customHeight="1">
      <c r="A12" s="50" t="s">
        <v>239</v>
      </c>
      <c r="B12" s="42">
        <v>217601</v>
      </c>
      <c r="C12" s="51">
        <v>7.5050639790524185</v>
      </c>
      <c r="D12" s="72">
        <v>92.275366067755925</v>
      </c>
      <c r="E12" s="42">
        <v>7497792</v>
      </c>
      <c r="F12" s="32">
        <v>1.2767738143784861</v>
      </c>
      <c r="G12" s="147">
        <v>96.923429529941941</v>
      </c>
      <c r="H12" s="42">
        <v>313128563</v>
      </c>
      <c r="I12" s="32">
        <v>2.6180029782985934</v>
      </c>
      <c r="J12" s="147">
        <v>118.0463344903043</v>
      </c>
      <c r="K12" s="53">
        <v>98028029</v>
      </c>
      <c r="L12" s="32">
        <v>6.2186891418359638</v>
      </c>
      <c r="M12" s="148">
        <v>122.04781374952354</v>
      </c>
      <c r="O12" s="146"/>
    </row>
    <row r="13" spans="1:15" ht="20.100000000000001" customHeight="1">
      <c r="A13" s="29" t="s">
        <v>237</v>
      </c>
      <c r="B13" s="33">
        <v>191339</v>
      </c>
      <c r="C13" s="51">
        <v>-12.068878359934008</v>
      </c>
      <c r="D13" s="72">
        <v>81.138764380854653</v>
      </c>
      <c r="E13" s="33">
        <v>7571369</v>
      </c>
      <c r="F13" s="32">
        <v>0.98131556596928804</v>
      </c>
      <c r="G13" s="147">
        <v>97.874554230990526</v>
      </c>
      <c r="H13" s="33">
        <v>302185204</v>
      </c>
      <c r="I13" s="32">
        <v>-3.4948453424863706</v>
      </c>
      <c r="J13" s="147">
        <v>113.92079766739403</v>
      </c>
      <c r="K13" s="34">
        <v>97341636</v>
      </c>
      <c r="L13" s="32">
        <v>-0.7002007558470853</v>
      </c>
      <c r="M13" s="148">
        <v>121.19323403515453</v>
      </c>
      <c r="O13" s="146"/>
    </row>
    <row r="14" spans="1:15" ht="20.100000000000001" customHeight="1">
      <c r="A14" s="50" t="s">
        <v>236</v>
      </c>
      <c r="B14" s="33">
        <v>188249</v>
      </c>
      <c r="C14" s="51">
        <v>-1.6149347493192709</v>
      </c>
      <c r="D14" s="72">
        <v>79.82842627969994</v>
      </c>
      <c r="E14" s="33">
        <v>7697321</v>
      </c>
      <c r="F14" s="32">
        <v>1.6635300696611142</v>
      </c>
      <c r="G14" s="147">
        <v>99.502726871169827</v>
      </c>
      <c r="H14" s="33">
        <v>319035840</v>
      </c>
      <c r="I14" s="32">
        <v>5.5762611064173742</v>
      </c>
      <c r="J14" s="147">
        <v>120.27331879984135</v>
      </c>
      <c r="K14" s="34">
        <v>103408282</v>
      </c>
      <c r="L14" s="32">
        <v>6.2323238536899055</v>
      </c>
      <c r="M14" s="148">
        <v>128.74638886898572</v>
      </c>
      <c r="O14" s="146"/>
    </row>
    <row r="15" spans="1:15" ht="22.5" customHeight="1">
      <c r="A15" s="322" t="s">
        <v>25</v>
      </c>
      <c r="B15" s="311"/>
      <c r="C15" s="311"/>
      <c r="D15" s="311"/>
      <c r="E15" s="311"/>
      <c r="F15" s="311"/>
      <c r="G15" s="311"/>
      <c r="H15" s="311"/>
      <c r="I15" s="311"/>
      <c r="J15" s="311"/>
      <c r="K15" s="311"/>
      <c r="L15" s="311"/>
      <c r="M15" s="311"/>
    </row>
    <row r="16" spans="1:15" ht="22.5" customHeight="1">
      <c r="A16" s="49" t="s">
        <v>265</v>
      </c>
      <c r="B16" s="141">
        <v>10138</v>
      </c>
      <c r="C16" s="32">
        <v>-9.1</v>
      </c>
      <c r="D16" s="149">
        <v>100</v>
      </c>
      <c r="E16" s="141">
        <v>362847</v>
      </c>
      <c r="F16" s="32">
        <v>-6</v>
      </c>
      <c r="G16" s="73">
        <v>100</v>
      </c>
      <c r="H16" s="141">
        <v>13423028</v>
      </c>
      <c r="I16" s="32">
        <v>-18.7</v>
      </c>
      <c r="J16" s="73">
        <v>100</v>
      </c>
      <c r="K16" s="141">
        <v>4065873</v>
      </c>
      <c r="L16" s="32">
        <v>-23.5</v>
      </c>
      <c r="M16" s="2">
        <v>100</v>
      </c>
    </row>
    <row r="17" spans="1:13" ht="20.100000000000001" customHeight="1">
      <c r="A17" s="49" t="s">
        <v>266</v>
      </c>
      <c r="B17" s="33">
        <v>9555</v>
      </c>
      <c r="C17" s="32">
        <v>-5.8</v>
      </c>
      <c r="D17" s="72">
        <v>94.249358847898989</v>
      </c>
      <c r="E17" s="33">
        <v>359236</v>
      </c>
      <c r="F17" s="32">
        <v>-1</v>
      </c>
      <c r="G17" s="73">
        <v>99.004814701513311</v>
      </c>
      <c r="H17" s="33">
        <v>14183783</v>
      </c>
      <c r="I17" s="32">
        <v>5.7</v>
      </c>
      <c r="J17" s="73">
        <v>105.66753641577742</v>
      </c>
      <c r="K17" s="34">
        <v>4667460</v>
      </c>
      <c r="L17" s="32">
        <v>14.8</v>
      </c>
      <c r="M17" s="2">
        <v>114.79601059846188</v>
      </c>
    </row>
    <row r="18" spans="1:13" ht="20.100000000000001" customHeight="1">
      <c r="A18" s="29" t="s">
        <v>9</v>
      </c>
      <c r="B18" s="33">
        <v>9658</v>
      </c>
      <c r="C18" s="32">
        <v>1.1000000000000001</v>
      </c>
      <c r="D18" s="72">
        <v>95.265338331031757</v>
      </c>
      <c r="E18" s="33">
        <v>350732</v>
      </c>
      <c r="F18" s="32">
        <v>-2.4</v>
      </c>
      <c r="G18" s="73">
        <v>96.661127141742938</v>
      </c>
      <c r="H18" s="33">
        <v>14357443</v>
      </c>
      <c r="I18" s="32">
        <v>1.2</v>
      </c>
      <c r="J18" s="73">
        <v>106.96128325143924</v>
      </c>
      <c r="K18" s="34">
        <v>4576554</v>
      </c>
      <c r="L18" s="32">
        <v>-1.9</v>
      </c>
      <c r="M18" s="2">
        <v>112.56018080249925</v>
      </c>
    </row>
    <row r="19" spans="1:13" ht="20.100000000000001" customHeight="1">
      <c r="A19" s="29" t="s">
        <v>10</v>
      </c>
      <c r="B19" s="33">
        <v>9294</v>
      </c>
      <c r="C19" s="32">
        <v>-3.8</v>
      </c>
      <c r="D19" s="72">
        <v>91.674886565397514</v>
      </c>
      <c r="E19" s="33">
        <v>349687</v>
      </c>
      <c r="F19" s="32">
        <v>-0.3</v>
      </c>
      <c r="G19" s="73">
        <v>96.373126965360058</v>
      </c>
      <c r="H19" s="33">
        <v>14347022</v>
      </c>
      <c r="I19" s="32">
        <v>-0.1</v>
      </c>
      <c r="J19" s="73">
        <v>106.8836480114621</v>
      </c>
      <c r="K19" s="34">
        <v>4351897</v>
      </c>
      <c r="L19" s="32">
        <v>-4.9000000000000004</v>
      </c>
      <c r="M19" s="2">
        <v>107.03474997866387</v>
      </c>
    </row>
    <row r="20" spans="1:13" ht="20.100000000000001" customHeight="1">
      <c r="A20" s="29" t="s">
        <v>16</v>
      </c>
      <c r="B20" s="33">
        <v>9017</v>
      </c>
      <c r="C20" s="32">
        <v>-3</v>
      </c>
      <c r="D20" s="72">
        <v>88.942592227263759</v>
      </c>
      <c r="E20" s="33">
        <v>352318</v>
      </c>
      <c r="F20" s="32">
        <v>0.8</v>
      </c>
      <c r="G20" s="73">
        <v>97.098225974033127</v>
      </c>
      <c r="H20" s="33">
        <v>14026866</v>
      </c>
      <c r="I20" s="32">
        <v>-2.2000000000000002</v>
      </c>
      <c r="J20" s="73">
        <v>104.49852298602075</v>
      </c>
      <c r="K20" s="34">
        <v>4439352</v>
      </c>
      <c r="L20" s="32">
        <v>2</v>
      </c>
      <c r="M20" s="2">
        <v>109.18570255391647</v>
      </c>
    </row>
    <row r="21" spans="1:13" ht="20.100000000000001" customHeight="1">
      <c r="A21" s="50" t="s">
        <v>180</v>
      </c>
      <c r="B21" s="26">
        <v>8710</v>
      </c>
      <c r="C21" s="51">
        <v>-3.4</v>
      </c>
      <c r="D21" s="150">
        <v>85.914381534819498</v>
      </c>
      <c r="E21" s="26">
        <v>350429</v>
      </c>
      <c r="F21" s="51">
        <v>-0.5</v>
      </c>
      <c r="G21" s="147">
        <v>96.577620870504646</v>
      </c>
      <c r="H21" s="26">
        <v>14888356</v>
      </c>
      <c r="I21" s="51">
        <v>6.1</v>
      </c>
      <c r="J21" s="147">
        <v>110.91652345506543</v>
      </c>
      <c r="K21" s="52">
        <v>4674608</v>
      </c>
      <c r="L21" s="51">
        <v>5.3</v>
      </c>
      <c r="M21" s="148">
        <v>114.97181540102211</v>
      </c>
    </row>
    <row r="22" spans="1:13" ht="20.100000000000001" hidden="1" customHeight="1">
      <c r="A22" s="29" t="s">
        <v>238</v>
      </c>
      <c r="B22" s="33"/>
      <c r="C22" s="51">
        <v>-100</v>
      </c>
      <c r="D22" s="72">
        <v>0</v>
      </c>
      <c r="E22" s="33"/>
      <c r="F22" s="32">
        <v>-100</v>
      </c>
      <c r="G22" s="73">
        <v>0</v>
      </c>
      <c r="H22" s="42"/>
      <c r="I22" s="51">
        <v>-100</v>
      </c>
      <c r="J22" s="147">
        <v>0</v>
      </c>
      <c r="K22" s="53"/>
      <c r="L22" s="32">
        <v>-100</v>
      </c>
      <c r="M22" s="148">
        <v>0</v>
      </c>
    </row>
    <row r="23" spans="1:13" ht="20.100000000000001" customHeight="1">
      <c r="A23" s="50" t="s">
        <v>239</v>
      </c>
      <c r="B23" s="33">
        <v>9032</v>
      </c>
      <c r="C23" s="51">
        <v>3.6969001148105627</v>
      </c>
      <c r="D23" s="72">
        <v>89.09055040441902</v>
      </c>
      <c r="E23" s="33">
        <v>348097</v>
      </c>
      <c r="F23" s="32">
        <v>-0.66547003815323502</v>
      </c>
      <c r="G23" s="73">
        <v>95.934925740050218</v>
      </c>
      <c r="H23" s="33">
        <v>15445672</v>
      </c>
      <c r="I23" s="32">
        <v>3.7433011408378465</v>
      </c>
      <c r="J23" s="73">
        <v>115.06846294293658</v>
      </c>
      <c r="K23" s="34">
        <v>4872277</v>
      </c>
      <c r="L23" s="32">
        <v>4.2285684703401865</v>
      </c>
      <c r="M23" s="2">
        <v>119.83347733684747</v>
      </c>
    </row>
    <row r="24" spans="1:13" ht="20.100000000000001" customHeight="1">
      <c r="A24" s="29" t="s">
        <v>237</v>
      </c>
      <c r="B24" s="33">
        <v>7996</v>
      </c>
      <c r="C24" s="51">
        <v>-11.470327723649246</v>
      </c>
      <c r="D24" s="72">
        <v>78.871572302229239</v>
      </c>
      <c r="E24" s="33">
        <v>356782</v>
      </c>
      <c r="F24" s="32">
        <v>2.4949942113836086</v>
      </c>
      <c r="G24" s="73">
        <v>98.328496583959634</v>
      </c>
      <c r="H24" s="33">
        <v>15105350.359999999</v>
      </c>
      <c r="I24" s="32">
        <v>-2.2033462836709248</v>
      </c>
      <c r="J24" s="73">
        <v>112.53310624100612</v>
      </c>
      <c r="K24" s="34">
        <v>4882004.8899999997</v>
      </c>
      <c r="L24" s="32">
        <v>0.19965798332072796</v>
      </c>
      <c r="M24" s="2">
        <v>120.07273444104131</v>
      </c>
    </row>
    <row r="25" spans="1:13" ht="20.100000000000001" customHeight="1">
      <c r="A25" s="59" t="s">
        <v>236</v>
      </c>
      <c r="B25" s="56">
        <v>7798</v>
      </c>
      <c r="C25" s="55">
        <v>-2.4762381190595297</v>
      </c>
      <c r="D25" s="151">
        <v>76.918524363779838</v>
      </c>
      <c r="E25" s="56">
        <v>361956</v>
      </c>
      <c r="F25" s="60">
        <v>1.4501852671939728</v>
      </c>
      <c r="G25" s="152">
        <v>99.754441954873542</v>
      </c>
      <c r="H25" s="56">
        <v>15665881.140000001</v>
      </c>
      <c r="I25" s="60">
        <v>3.7108095253740356</v>
      </c>
      <c r="J25" s="152">
        <v>116.70899546659666</v>
      </c>
      <c r="K25" s="54">
        <v>4977699.4800000004</v>
      </c>
      <c r="L25" s="60">
        <v>1.9601494090269294</v>
      </c>
      <c r="M25" s="153">
        <v>122.42633943558987</v>
      </c>
    </row>
    <row r="26" spans="1:13" ht="20.100000000000001" hidden="1" customHeight="1">
      <c r="A26" s="319" t="s">
        <v>28</v>
      </c>
      <c r="B26" s="319"/>
      <c r="C26" s="319"/>
      <c r="D26" s="319"/>
      <c r="E26" s="319"/>
      <c r="F26" s="319"/>
      <c r="G26" s="319"/>
      <c r="H26" s="319"/>
      <c r="I26" s="319"/>
      <c r="J26" s="319"/>
      <c r="K26" s="319"/>
      <c r="L26" s="319"/>
      <c r="M26" s="319"/>
    </row>
    <row r="27" spans="1:13" ht="20.100000000000001" hidden="1" customHeight="1">
      <c r="A27" s="64" t="s">
        <v>27</v>
      </c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</row>
    <row r="28" spans="1:13" ht="20.100000000000001" hidden="1" customHeight="1">
      <c r="A28" s="319" t="s">
        <v>30</v>
      </c>
      <c r="B28" s="319"/>
      <c r="C28" s="319"/>
      <c r="D28" s="319"/>
      <c r="E28" s="319"/>
      <c r="F28" s="319"/>
      <c r="G28" s="319"/>
      <c r="H28" s="319"/>
      <c r="I28" s="319"/>
      <c r="J28" s="319"/>
      <c r="K28" s="319"/>
      <c r="L28" s="319"/>
      <c r="M28" s="319"/>
    </row>
    <row r="29" spans="1:13" ht="20.100000000000001" hidden="1" customHeight="1">
      <c r="A29" s="64" t="s">
        <v>29</v>
      </c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</row>
    <row r="30" spans="1:13" ht="20.100000000000001" customHeight="1">
      <c r="A30" s="319" t="s">
        <v>251</v>
      </c>
      <c r="B30" s="319"/>
      <c r="C30" s="319"/>
      <c r="D30" s="319"/>
      <c r="E30" s="319"/>
      <c r="F30" s="319"/>
      <c r="G30" s="319"/>
      <c r="H30" s="319"/>
      <c r="I30" s="319"/>
      <c r="J30" s="319"/>
      <c r="K30" s="319"/>
      <c r="L30" s="319"/>
      <c r="M30" s="319"/>
    </row>
    <row r="31" spans="1:13" ht="29.4" customHeight="1">
      <c r="A31" s="261" t="s">
        <v>252</v>
      </c>
      <c r="B31" s="261"/>
      <c r="C31" s="261"/>
      <c r="D31" s="261"/>
      <c r="E31" s="261"/>
      <c r="F31" s="261"/>
      <c r="G31" s="261"/>
      <c r="H31" s="261"/>
      <c r="I31" s="261"/>
      <c r="J31" s="261"/>
      <c r="K31" s="261"/>
      <c r="L31" s="261"/>
      <c r="M31" s="261"/>
    </row>
    <row r="32" spans="1:13" ht="30" customHeight="1">
      <c r="A32" s="261" t="s">
        <v>253</v>
      </c>
      <c r="B32" s="261"/>
      <c r="C32" s="261"/>
      <c r="D32" s="261"/>
      <c r="E32" s="261"/>
      <c r="F32" s="261"/>
      <c r="G32" s="261"/>
      <c r="H32" s="261"/>
      <c r="I32" s="261"/>
      <c r="J32" s="261"/>
      <c r="K32" s="261"/>
      <c r="L32" s="261"/>
      <c r="M32" s="261"/>
    </row>
    <row r="33" ht="19.95" customHeight="1"/>
  </sheetData>
  <mergeCells count="12">
    <mergeCell ref="A31:M31"/>
    <mergeCell ref="A32:M32"/>
    <mergeCell ref="A26:M26"/>
    <mergeCell ref="A28:M28"/>
    <mergeCell ref="A30:M30"/>
    <mergeCell ref="A15:M15"/>
    <mergeCell ref="A4:M4"/>
    <mergeCell ref="A1:M1"/>
    <mergeCell ref="B2:D2"/>
    <mergeCell ref="E2:G2"/>
    <mergeCell ref="H2:J2"/>
    <mergeCell ref="K2:M2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42"/>
  <sheetViews>
    <sheetView showGridLines="0" topLeftCell="A7" workbookViewId="0">
      <selection activeCell="F21" sqref="F21"/>
    </sheetView>
  </sheetViews>
  <sheetFormatPr defaultColWidth="9" defaultRowHeight="12"/>
  <cols>
    <col min="1" max="1" width="10.77734375" style="187" customWidth="1"/>
    <col min="2" max="11" width="12.77734375" style="154" customWidth="1"/>
    <col min="12" max="16384" width="9" style="154"/>
  </cols>
  <sheetData>
    <row r="1" spans="1:13" ht="15" customHeight="1">
      <c r="A1" s="323" t="s">
        <v>235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</row>
    <row r="2" spans="1:13" s="157" customFormat="1" ht="15" customHeight="1">
      <c r="A2" s="155"/>
      <c r="B2" s="328" t="s">
        <v>198</v>
      </c>
      <c r="C2" s="329"/>
      <c r="D2" s="329"/>
      <c r="E2" s="329"/>
      <c r="F2" s="330"/>
      <c r="G2" s="328" t="s">
        <v>199</v>
      </c>
      <c r="H2" s="329"/>
      <c r="I2" s="329"/>
      <c r="J2" s="329"/>
      <c r="K2" s="329"/>
      <c r="L2" s="156"/>
      <c r="M2" s="35"/>
    </row>
    <row r="3" spans="1:13" s="157" customFormat="1" ht="15" customHeight="1">
      <c r="A3" s="158"/>
      <c r="B3" s="159" t="s">
        <v>267</v>
      </c>
      <c r="C3" s="159">
        <v>26</v>
      </c>
      <c r="D3" s="159">
        <v>28</v>
      </c>
      <c r="E3" s="159">
        <v>29</v>
      </c>
      <c r="F3" s="159">
        <v>30</v>
      </c>
      <c r="G3" s="159" t="s">
        <v>267</v>
      </c>
      <c r="H3" s="159">
        <v>26</v>
      </c>
      <c r="I3" s="159">
        <v>28</v>
      </c>
      <c r="J3" s="159">
        <v>29</v>
      </c>
      <c r="K3" s="160">
        <v>30</v>
      </c>
      <c r="L3" s="156"/>
      <c r="M3" s="35"/>
    </row>
    <row r="4" spans="1:13" s="157" customFormat="1" ht="15" customHeight="1">
      <c r="A4" s="161" t="s">
        <v>200</v>
      </c>
      <c r="B4" s="162">
        <v>3232</v>
      </c>
      <c r="C4" s="163">
        <v>3153</v>
      </c>
      <c r="D4" s="163">
        <v>3278</v>
      </c>
      <c r="E4" s="163">
        <v>2816</v>
      </c>
      <c r="F4" s="164">
        <v>2755</v>
      </c>
      <c r="G4" s="162">
        <v>127643</v>
      </c>
      <c r="H4" s="163">
        <v>129213</v>
      </c>
      <c r="I4" s="163">
        <v>124596</v>
      </c>
      <c r="J4" s="163">
        <v>127620</v>
      </c>
      <c r="K4" s="163">
        <v>130897</v>
      </c>
      <c r="L4" s="156"/>
      <c r="M4" s="35"/>
    </row>
    <row r="5" spans="1:13" ht="15" customHeight="1">
      <c r="A5" s="165" t="s">
        <v>201</v>
      </c>
      <c r="B5" s="162">
        <v>1077</v>
      </c>
      <c r="C5" s="162">
        <v>1055</v>
      </c>
      <c r="D5" s="162">
        <v>1075</v>
      </c>
      <c r="E5" s="162">
        <v>992</v>
      </c>
      <c r="F5" s="162">
        <v>963</v>
      </c>
      <c r="G5" s="166">
        <v>45915</v>
      </c>
      <c r="H5" s="167">
        <v>46540</v>
      </c>
      <c r="I5" s="163">
        <v>44640</v>
      </c>
      <c r="J5" s="163">
        <v>46842</v>
      </c>
      <c r="K5" s="163">
        <v>48075</v>
      </c>
      <c r="L5" s="156"/>
      <c r="M5" s="35"/>
    </row>
    <row r="6" spans="1:13" ht="15" customHeight="1">
      <c r="A6" s="165" t="s">
        <v>202</v>
      </c>
      <c r="B6" s="162">
        <v>63</v>
      </c>
      <c r="C6" s="162">
        <v>61</v>
      </c>
      <c r="D6" s="162">
        <v>64</v>
      </c>
      <c r="E6" s="162">
        <v>58</v>
      </c>
      <c r="F6" s="162">
        <v>54</v>
      </c>
      <c r="G6" s="166">
        <v>2598</v>
      </c>
      <c r="H6" s="167">
        <v>2560</v>
      </c>
      <c r="I6" s="163">
        <v>2465</v>
      </c>
      <c r="J6" s="163">
        <v>2581</v>
      </c>
      <c r="K6" s="163">
        <v>2472</v>
      </c>
      <c r="L6" s="156"/>
      <c r="M6" s="35"/>
    </row>
    <row r="7" spans="1:13" ht="15" customHeight="1">
      <c r="A7" s="165" t="s">
        <v>203</v>
      </c>
      <c r="B7" s="162">
        <v>337</v>
      </c>
      <c r="C7" s="162">
        <v>330</v>
      </c>
      <c r="D7" s="162">
        <v>336</v>
      </c>
      <c r="E7" s="162">
        <v>297</v>
      </c>
      <c r="F7" s="162">
        <v>297</v>
      </c>
      <c r="G7" s="166">
        <v>16524</v>
      </c>
      <c r="H7" s="167">
        <v>16381</v>
      </c>
      <c r="I7" s="163">
        <v>14731</v>
      </c>
      <c r="J7" s="163">
        <v>15618</v>
      </c>
      <c r="K7" s="163">
        <v>15827</v>
      </c>
      <c r="L7" s="156"/>
      <c r="M7" s="35"/>
    </row>
    <row r="8" spans="1:13" ht="15" customHeight="1">
      <c r="A8" s="165" t="s">
        <v>204</v>
      </c>
      <c r="B8" s="162">
        <v>99</v>
      </c>
      <c r="C8" s="162">
        <v>99</v>
      </c>
      <c r="D8" s="162">
        <v>95</v>
      </c>
      <c r="E8" s="162">
        <v>99</v>
      </c>
      <c r="F8" s="162">
        <v>95</v>
      </c>
      <c r="G8" s="166">
        <v>4266</v>
      </c>
      <c r="H8" s="167">
        <v>4526</v>
      </c>
      <c r="I8" s="163">
        <v>4676</v>
      </c>
      <c r="J8" s="163">
        <v>4464</v>
      </c>
      <c r="K8" s="163">
        <v>4531</v>
      </c>
      <c r="L8" s="156"/>
      <c r="M8" s="35"/>
    </row>
    <row r="9" spans="1:13" ht="15" customHeight="1">
      <c r="A9" s="165" t="s">
        <v>205</v>
      </c>
      <c r="B9" s="162">
        <v>148</v>
      </c>
      <c r="C9" s="162">
        <v>152</v>
      </c>
      <c r="D9" s="162">
        <v>154</v>
      </c>
      <c r="E9" s="162">
        <v>137</v>
      </c>
      <c r="F9" s="162">
        <v>143</v>
      </c>
      <c r="G9" s="166">
        <v>14023</v>
      </c>
      <c r="H9" s="167">
        <v>14204</v>
      </c>
      <c r="I9" s="163">
        <v>14204</v>
      </c>
      <c r="J9" s="162">
        <v>14104</v>
      </c>
      <c r="K9" s="163">
        <v>14132</v>
      </c>
      <c r="L9" s="156"/>
      <c r="M9" s="35"/>
    </row>
    <row r="10" spans="1:13" ht="15" customHeight="1">
      <c r="A10" s="168" t="s">
        <v>218</v>
      </c>
      <c r="B10" s="162">
        <v>274</v>
      </c>
      <c r="C10" s="162">
        <v>263</v>
      </c>
      <c r="D10" s="162">
        <v>289</v>
      </c>
      <c r="E10" s="162">
        <v>243</v>
      </c>
      <c r="F10" s="162">
        <v>237</v>
      </c>
      <c r="G10" s="166">
        <v>8537</v>
      </c>
      <c r="H10" s="167">
        <v>8605</v>
      </c>
      <c r="I10" s="163">
        <v>7752</v>
      </c>
      <c r="J10" s="167">
        <v>9181</v>
      </c>
      <c r="K10" s="163">
        <v>9608</v>
      </c>
      <c r="L10" s="156"/>
      <c r="M10" s="35"/>
    </row>
    <row r="11" spans="1:13" ht="15" customHeight="1">
      <c r="A11" s="165" t="s">
        <v>206</v>
      </c>
      <c r="B11" s="162">
        <v>361</v>
      </c>
      <c r="C11" s="162">
        <v>348</v>
      </c>
      <c r="D11" s="162">
        <v>355</v>
      </c>
      <c r="E11" s="162">
        <v>197</v>
      </c>
      <c r="F11" s="162">
        <v>175</v>
      </c>
      <c r="G11" s="166">
        <v>4605</v>
      </c>
      <c r="H11" s="167">
        <v>4358</v>
      </c>
      <c r="I11" s="163">
        <v>4114</v>
      </c>
      <c r="J11" s="167">
        <v>3333</v>
      </c>
      <c r="K11" s="163">
        <v>3238</v>
      </c>
      <c r="L11" s="156"/>
      <c r="M11" s="35"/>
    </row>
    <row r="12" spans="1:13" ht="15" customHeight="1">
      <c r="A12" s="165" t="s">
        <v>207</v>
      </c>
      <c r="B12" s="162">
        <v>354</v>
      </c>
      <c r="C12" s="162">
        <v>344</v>
      </c>
      <c r="D12" s="162">
        <v>375</v>
      </c>
      <c r="E12" s="162">
        <v>316</v>
      </c>
      <c r="F12" s="162">
        <v>315</v>
      </c>
      <c r="G12" s="166">
        <v>10452</v>
      </c>
      <c r="H12" s="167">
        <v>10970</v>
      </c>
      <c r="I12" s="163">
        <v>11531</v>
      </c>
      <c r="J12" s="167">
        <v>10739</v>
      </c>
      <c r="K12" s="163">
        <v>11059</v>
      </c>
      <c r="L12" s="156"/>
      <c r="M12" s="35"/>
    </row>
    <row r="13" spans="1:13" ht="15" customHeight="1">
      <c r="A13" s="165" t="s">
        <v>208</v>
      </c>
      <c r="B13" s="162">
        <v>158</v>
      </c>
      <c r="C13" s="162">
        <v>156</v>
      </c>
      <c r="D13" s="162">
        <v>178</v>
      </c>
      <c r="E13" s="162">
        <v>150</v>
      </c>
      <c r="F13" s="162">
        <v>154</v>
      </c>
      <c r="G13" s="166">
        <v>5178</v>
      </c>
      <c r="H13" s="163">
        <v>5577</v>
      </c>
      <c r="I13" s="163">
        <v>5773</v>
      </c>
      <c r="J13" s="167">
        <v>5244</v>
      </c>
      <c r="K13" s="163">
        <v>5796</v>
      </c>
      <c r="L13" s="156"/>
      <c r="M13" s="35"/>
    </row>
    <row r="14" spans="1:13" ht="15" customHeight="1">
      <c r="A14" s="165" t="s">
        <v>209</v>
      </c>
      <c r="B14" s="162">
        <v>77</v>
      </c>
      <c r="C14" s="162">
        <v>74</v>
      </c>
      <c r="D14" s="162">
        <v>71</v>
      </c>
      <c r="E14" s="162">
        <v>68</v>
      </c>
      <c r="F14" s="162">
        <v>64</v>
      </c>
      <c r="G14" s="166">
        <v>4650</v>
      </c>
      <c r="H14" s="163">
        <v>4619</v>
      </c>
      <c r="I14" s="163">
        <v>4119</v>
      </c>
      <c r="J14" s="167">
        <v>4847</v>
      </c>
      <c r="K14" s="163">
        <v>4705</v>
      </c>
      <c r="L14" s="156"/>
      <c r="M14" s="35"/>
    </row>
    <row r="15" spans="1:13" ht="15" customHeight="1">
      <c r="A15" s="165" t="s">
        <v>210</v>
      </c>
      <c r="B15" s="162">
        <v>62</v>
      </c>
      <c r="C15" s="162">
        <v>54</v>
      </c>
      <c r="D15" s="162">
        <v>52</v>
      </c>
      <c r="E15" s="162">
        <v>51</v>
      </c>
      <c r="F15" s="162">
        <v>51</v>
      </c>
      <c r="G15" s="166">
        <v>1445</v>
      </c>
      <c r="H15" s="163">
        <v>1394</v>
      </c>
      <c r="I15" s="163">
        <v>1399</v>
      </c>
      <c r="J15" s="167">
        <v>1433</v>
      </c>
      <c r="K15" s="163">
        <v>1508</v>
      </c>
      <c r="L15" s="156"/>
      <c r="M15" s="35"/>
    </row>
    <row r="16" spans="1:13" ht="15" customHeight="1">
      <c r="A16" s="165" t="s">
        <v>211</v>
      </c>
      <c r="B16" s="162">
        <v>70</v>
      </c>
      <c r="C16" s="162">
        <v>68</v>
      </c>
      <c r="D16" s="162">
        <v>66</v>
      </c>
      <c r="E16" s="162">
        <v>64</v>
      </c>
      <c r="F16" s="162">
        <v>65</v>
      </c>
      <c r="G16" s="166">
        <v>4416</v>
      </c>
      <c r="H16" s="163">
        <v>4600</v>
      </c>
      <c r="I16" s="163">
        <v>4666</v>
      </c>
      <c r="J16" s="167">
        <v>4528</v>
      </c>
      <c r="K16" s="163">
        <v>4670</v>
      </c>
      <c r="L16" s="156"/>
      <c r="M16" s="35"/>
    </row>
    <row r="17" spans="1:13" ht="15" customHeight="1">
      <c r="A17" s="165" t="s">
        <v>212</v>
      </c>
      <c r="B17" s="162">
        <v>21</v>
      </c>
      <c r="C17" s="162">
        <v>20</v>
      </c>
      <c r="D17" s="162">
        <v>26</v>
      </c>
      <c r="E17" s="162">
        <v>21</v>
      </c>
      <c r="F17" s="162">
        <v>22</v>
      </c>
      <c r="G17" s="166">
        <v>489</v>
      </c>
      <c r="H17" s="163">
        <v>493</v>
      </c>
      <c r="I17" s="163">
        <v>624</v>
      </c>
      <c r="J17" s="167">
        <v>491</v>
      </c>
      <c r="K17" s="163">
        <v>507</v>
      </c>
      <c r="L17" s="156"/>
      <c r="M17" s="35"/>
    </row>
    <row r="18" spans="1:13" ht="15" customHeight="1">
      <c r="A18" s="165" t="s">
        <v>213</v>
      </c>
      <c r="B18" s="162">
        <v>57</v>
      </c>
      <c r="C18" s="162">
        <v>55</v>
      </c>
      <c r="D18" s="162">
        <v>59</v>
      </c>
      <c r="E18" s="162">
        <v>50</v>
      </c>
      <c r="F18" s="162">
        <v>47</v>
      </c>
      <c r="G18" s="166">
        <v>2696</v>
      </c>
      <c r="H18" s="163">
        <v>2460</v>
      </c>
      <c r="I18" s="163">
        <v>1917</v>
      </c>
      <c r="J18" s="167">
        <v>2124</v>
      </c>
      <c r="K18" s="163">
        <v>2549</v>
      </c>
      <c r="L18" s="156"/>
      <c r="M18" s="35"/>
    </row>
    <row r="19" spans="1:13" ht="15" customHeight="1">
      <c r="A19" s="165" t="s">
        <v>214</v>
      </c>
      <c r="B19" s="163">
        <v>20</v>
      </c>
      <c r="C19" s="163">
        <v>21</v>
      </c>
      <c r="D19" s="163">
        <v>24</v>
      </c>
      <c r="E19" s="163">
        <v>22</v>
      </c>
      <c r="F19" s="163">
        <v>22</v>
      </c>
      <c r="G19" s="166">
        <v>729</v>
      </c>
      <c r="H19" s="163">
        <v>776</v>
      </c>
      <c r="I19" s="163">
        <v>877</v>
      </c>
      <c r="J19" s="167">
        <v>907</v>
      </c>
      <c r="K19" s="163">
        <v>998</v>
      </c>
      <c r="L19" s="156"/>
      <c r="M19" s="35"/>
    </row>
    <row r="20" spans="1:13" ht="15" customHeight="1">
      <c r="A20" s="169" t="s">
        <v>215</v>
      </c>
      <c r="B20" s="170">
        <v>54</v>
      </c>
      <c r="C20" s="170">
        <v>53</v>
      </c>
      <c r="D20" s="170">
        <v>59</v>
      </c>
      <c r="E20" s="170">
        <v>51</v>
      </c>
      <c r="F20" s="170">
        <v>51</v>
      </c>
      <c r="G20" s="171">
        <v>1120</v>
      </c>
      <c r="H20" s="170">
        <v>1150</v>
      </c>
      <c r="I20" s="170">
        <v>1108</v>
      </c>
      <c r="J20" s="170">
        <v>1184</v>
      </c>
      <c r="K20" s="170">
        <v>1222</v>
      </c>
      <c r="L20" s="156"/>
      <c r="M20" s="35"/>
    </row>
    <row r="21" spans="1:13" ht="15" customHeight="1">
      <c r="A21" s="172"/>
      <c r="B21" s="173"/>
      <c r="C21" s="173"/>
      <c r="D21" s="173"/>
      <c r="E21" s="173"/>
      <c r="F21" s="173"/>
      <c r="G21" s="173"/>
      <c r="H21" s="173"/>
      <c r="I21" s="173"/>
      <c r="J21" s="173"/>
      <c r="K21" s="173"/>
      <c r="L21" s="156"/>
      <c r="M21" s="35"/>
    </row>
    <row r="22" spans="1:13" ht="15" customHeight="1">
      <c r="A22" s="174"/>
      <c r="B22" s="328" t="s">
        <v>216</v>
      </c>
      <c r="C22" s="329"/>
      <c r="D22" s="329"/>
      <c r="E22" s="329"/>
      <c r="F22" s="330"/>
      <c r="G22" s="329" t="s">
        <v>217</v>
      </c>
      <c r="H22" s="329"/>
      <c r="I22" s="329"/>
      <c r="J22" s="329"/>
      <c r="K22" s="331"/>
      <c r="L22" s="156"/>
      <c r="M22" s="35"/>
    </row>
    <row r="23" spans="1:13" ht="15" customHeight="1">
      <c r="A23" s="169"/>
      <c r="B23" s="159" t="s">
        <v>267</v>
      </c>
      <c r="C23" s="159">
        <v>26</v>
      </c>
      <c r="D23" s="159">
        <v>28</v>
      </c>
      <c r="E23" s="159">
        <v>29</v>
      </c>
      <c r="F23" s="159">
        <v>30</v>
      </c>
      <c r="G23" s="175" t="s">
        <v>267</v>
      </c>
      <c r="H23" s="159">
        <v>26</v>
      </c>
      <c r="I23" s="159">
        <v>28</v>
      </c>
      <c r="J23" s="159">
        <v>29</v>
      </c>
      <c r="K23" s="160">
        <v>30</v>
      </c>
      <c r="M23" s="35"/>
    </row>
    <row r="24" spans="1:13" ht="15" customHeight="1">
      <c r="A24" s="161" t="s">
        <v>200</v>
      </c>
      <c r="B24" s="176">
        <v>573688817</v>
      </c>
      <c r="C24" s="177">
        <v>615535887</v>
      </c>
      <c r="D24" s="177">
        <v>608373401</v>
      </c>
      <c r="E24" s="177">
        <v>581963667</v>
      </c>
      <c r="F24" s="178">
        <v>619015393</v>
      </c>
      <c r="G24" s="179">
        <v>162891886</v>
      </c>
      <c r="H24" s="177">
        <v>167787340</v>
      </c>
      <c r="I24" s="177">
        <v>168345605</v>
      </c>
      <c r="J24" s="177">
        <v>168977974</v>
      </c>
      <c r="K24" s="177">
        <v>178519983</v>
      </c>
      <c r="M24" s="35"/>
    </row>
    <row r="25" spans="1:13" ht="15" customHeight="1">
      <c r="A25" s="165" t="s">
        <v>201</v>
      </c>
      <c r="B25" s="176">
        <v>213760733</v>
      </c>
      <c r="C25" s="180">
        <v>240874041</v>
      </c>
      <c r="D25" s="177">
        <v>234955804</v>
      </c>
      <c r="E25" s="177">
        <v>223319948</v>
      </c>
      <c r="F25" s="181">
        <v>235733208</v>
      </c>
      <c r="G25" s="179">
        <v>53942601</v>
      </c>
      <c r="H25" s="179">
        <v>59217193</v>
      </c>
      <c r="I25" s="179">
        <v>58134163</v>
      </c>
      <c r="J25" s="179">
        <v>58661837</v>
      </c>
      <c r="K25" s="179">
        <v>60353443</v>
      </c>
      <c r="M25" s="35"/>
    </row>
    <row r="26" spans="1:13" ht="15" customHeight="1">
      <c r="A26" s="165" t="s">
        <v>202</v>
      </c>
      <c r="B26" s="176">
        <v>7396930</v>
      </c>
      <c r="C26" s="180">
        <v>9256769</v>
      </c>
      <c r="D26" s="177">
        <v>21536235</v>
      </c>
      <c r="E26" s="177">
        <v>9878118</v>
      </c>
      <c r="F26" s="181">
        <v>9700108</v>
      </c>
      <c r="G26" s="179">
        <v>1799597</v>
      </c>
      <c r="H26" s="179">
        <v>1903998</v>
      </c>
      <c r="I26" s="179">
        <v>6046589</v>
      </c>
      <c r="J26" s="179">
        <v>1939131</v>
      </c>
      <c r="K26" s="179">
        <v>2478820</v>
      </c>
      <c r="M26" s="35"/>
    </row>
    <row r="27" spans="1:13" ht="15" customHeight="1">
      <c r="A27" s="165" t="s">
        <v>203</v>
      </c>
      <c r="B27" s="176">
        <v>87225677</v>
      </c>
      <c r="C27" s="180">
        <v>92087057</v>
      </c>
      <c r="D27" s="177">
        <v>85871915</v>
      </c>
      <c r="E27" s="177">
        <v>80086793</v>
      </c>
      <c r="F27" s="181">
        <v>94679319</v>
      </c>
      <c r="G27" s="179">
        <v>16023420</v>
      </c>
      <c r="H27" s="179">
        <v>17458222</v>
      </c>
      <c r="I27" s="179">
        <v>16562658</v>
      </c>
      <c r="J27" s="179">
        <v>17646234</v>
      </c>
      <c r="K27" s="179">
        <v>19562113</v>
      </c>
      <c r="M27" s="35"/>
    </row>
    <row r="28" spans="1:13" ht="15" customHeight="1">
      <c r="A28" s="165" t="s">
        <v>204</v>
      </c>
      <c r="B28" s="176">
        <v>25235444</v>
      </c>
      <c r="C28" s="180">
        <v>26587288</v>
      </c>
      <c r="D28" s="177">
        <v>27051721</v>
      </c>
      <c r="E28" s="177">
        <v>27368573</v>
      </c>
      <c r="F28" s="181">
        <v>28932066</v>
      </c>
      <c r="G28" s="179">
        <v>9028404</v>
      </c>
      <c r="H28" s="179">
        <v>9371534</v>
      </c>
      <c r="I28" s="179">
        <v>7998676</v>
      </c>
      <c r="J28" s="179">
        <v>9188828</v>
      </c>
      <c r="K28" s="179">
        <v>10493643</v>
      </c>
      <c r="M28" s="35"/>
    </row>
    <row r="29" spans="1:13" ht="15" customHeight="1">
      <c r="A29" s="165" t="s">
        <v>205</v>
      </c>
      <c r="B29" s="176">
        <v>97314088</v>
      </c>
      <c r="C29" s="180">
        <v>91313229</v>
      </c>
      <c r="D29" s="177">
        <v>86403499</v>
      </c>
      <c r="E29" s="177">
        <v>79600710</v>
      </c>
      <c r="F29" s="181">
        <v>78749132</v>
      </c>
      <c r="G29" s="179">
        <v>36076873</v>
      </c>
      <c r="H29" s="179">
        <v>27844921</v>
      </c>
      <c r="I29" s="179">
        <v>31558404</v>
      </c>
      <c r="J29" s="179">
        <v>27191891</v>
      </c>
      <c r="K29" s="179">
        <v>26529188</v>
      </c>
      <c r="M29" s="35"/>
    </row>
    <row r="30" spans="1:13" ht="15" customHeight="1">
      <c r="A30" s="165" t="s">
        <v>218</v>
      </c>
      <c r="B30" s="176">
        <v>24204359</v>
      </c>
      <c r="C30" s="180">
        <v>25142204</v>
      </c>
      <c r="D30" s="177">
        <v>20002466</v>
      </c>
      <c r="E30" s="177">
        <v>25865500</v>
      </c>
      <c r="F30" s="181">
        <v>29481679</v>
      </c>
      <c r="G30" s="179">
        <v>8699424</v>
      </c>
      <c r="H30" s="179">
        <v>8253982</v>
      </c>
      <c r="I30" s="179">
        <v>7505261</v>
      </c>
      <c r="J30" s="179">
        <v>9190551</v>
      </c>
      <c r="K30" s="179">
        <v>10716227</v>
      </c>
      <c r="M30" s="35"/>
    </row>
    <row r="31" spans="1:13" ht="15" customHeight="1">
      <c r="A31" s="165" t="s">
        <v>206</v>
      </c>
      <c r="B31" s="176">
        <v>6374709</v>
      </c>
      <c r="C31" s="180">
        <v>6373539</v>
      </c>
      <c r="D31" s="179">
        <v>5685898</v>
      </c>
      <c r="E31" s="177">
        <v>6104227</v>
      </c>
      <c r="F31" s="181">
        <v>6324487</v>
      </c>
      <c r="G31" s="179">
        <v>2549383</v>
      </c>
      <c r="H31" s="179">
        <v>2528311</v>
      </c>
      <c r="I31" s="179">
        <v>2328782</v>
      </c>
      <c r="J31" s="179">
        <v>2314061</v>
      </c>
      <c r="K31" s="179">
        <v>2245429</v>
      </c>
      <c r="M31" s="35"/>
    </row>
    <row r="32" spans="1:13" ht="15" customHeight="1">
      <c r="A32" s="165" t="s">
        <v>207</v>
      </c>
      <c r="B32" s="176">
        <v>37165646</v>
      </c>
      <c r="C32" s="180">
        <v>37322488</v>
      </c>
      <c r="D32" s="179">
        <v>39897105</v>
      </c>
      <c r="E32" s="177">
        <v>43143583</v>
      </c>
      <c r="F32" s="181">
        <v>43925033</v>
      </c>
      <c r="G32" s="179">
        <v>11939264</v>
      </c>
      <c r="H32" s="179">
        <v>11958195</v>
      </c>
      <c r="I32" s="179">
        <v>13240037</v>
      </c>
      <c r="J32" s="179">
        <v>14599029</v>
      </c>
      <c r="K32" s="179">
        <v>14728193</v>
      </c>
      <c r="M32" s="35"/>
    </row>
    <row r="33" spans="1:13" ht="15" customHeight="1">
      <c r="A33" s="165" t="s">
        <v>208</v>
      </c>
      <c r="B33" s="176">
        <v>14741367</v>
      </c>
      <c r="C33" s="180">
        <v>17447215</v>
      </c>
      <c r="D33" s="179">
        <v>19915750</v>
      </c>
      <c r="E33" s="177">
        <v>17115449</v>
      </c>
      <c r="F33" s="181">
        <v>18234849</v>
      </c>
      <c r="G33" s="179">
        <v>5432446</v>
      </c>
      <c r="H33" s="179">
        <v>5434881</v>
      </c>
      <c r="I33" s="179">
        <v>7687411</v>
      </c>
      <c r="J33" s="179">
        <v>6657922</v>
      </c>
      <c r="K33" s="179">
        <v>6864403</v>
      </c>
      <c r="M33" s="35"/>
    </row>
    <row r="34" spans="1:13" ht="15" customHeight="1">
      <c r="A34" s="165" t="s">
        <v>209</v>
      </c>
      <c r="B34" s="176">
        <v>18409454</v>
      </c>
      <c r="C34" s="180">
        <v>22265218</v>
      </c>
      <c r="D34" s="179">
        <v>22184024</v>
      </c>
      <c r="E34" s="177">
        <v>21264512</v>
      </c>
      <c r="F34" s="181">
        <v>22852300</v>
      </c>
      <c r="G34" s="179">
        <v>5867511</v>
      </c>
      <c r="H34" s="179">
        <v>8111095</v>
      </c>
      <c r="I34" s="179">
        <v>7790030</v>
      </c>
      <c r="J34" s="179">
        <v>7596541</v>
      </c>
      <c r="K34" s="179">
        <v>8206116</v>
      </c>
      <c r="M34" s="35"/>
    </row>
    <row r="35" spans="1:13" ht="15" customHeight="1">
      <c r="A35" s="165" t="s">
        <v>210</v>
      </c>
      <c r="B35" s="176">
        <v>2807767</v>
      </c>
      <c r="C35" s="180">
        <v>2828299</v>
      </c>
      <c r="D35" s="179">
        <v>2695622</v>
      </c>
      <c r="E35" s="177">
        <v>2906177</v>
      </c>
      <c r="F35" s="181">
        <v>3119814</v>
      </c>
      <c r="G35" s="179">
        <v>1248098</v>
      </c>
      <c r="H35" s="179">
        <v>1157689</v>
      </c>
      <c r="I35" s="179">
        <v>936328</v>
      </c>
      <c r="J35" s="179">
        <v>1190374</v>
      </c>
      <c r="K35" s="179">
        <v>1199740</v>
      </c>
      <c r="M35" s="35"/>
    </row>
    <row r="36" spans="1:13" ht="15" customHeight="1">
      <c r="A36" s="165" t="s">
        <v>211</v>
      </c>
      <c r="B36" s="176">
        <v>18436072</v>
      </c>
      <c r="C36" s="180">
        <v>19496247</v>
      </c>
      <c r="D36" s="179">
        <v>20880237</v>
      </c>
      <c r="E36" s="177">
        <v>21838913</v>
      </c>
      <c r="F36" s="181">
        <v>22380954</v>
      </c>
      <c r="G36" s="179">
        <v>8096450</v>
      </c>
      <c r="H36" s="179">
        <v>8772547</v>
      </c>
      <c r="I36" s="179">
        <v>8396830</v>
      </c>
      <c r="J36" s="179">
        <v>10161584</v>
      </c>
      <c r="K36" s="179">
        <v>10592687</v>
      </c>
      <c r="M36" s="35"/>
    </row>
    <row r="37" spans="1:13" ht="15" customHeight="1">
      <c r="A37" s="165" t="s">
        <v>212</v>
      </c>
      <c r="B37" s="176">
        <v>1967734</v>
      </c>
      <c r="C37" s="180">
        <v>1932498</v>
      </c>
      <c r="D37" s="179">
        <v>2305483</v>
      </c>
      <c r="E37" s="177">
        <v>2160033</v>
      </c>
      <c r="F37" s="181">
        <v>2232513</v>
      </c>
      <c r="G37" s="179">
        <v>434445</v>
      </c>
      <c r="H37" s="179">
        <v>436651</v>
      </c>
      <c r="I37" s="179">
        <v>562136</v>
      </c>
      <c r="J37" s="179">
        <v>492119</v>
      </c>
      <c r="K37" s="179">
        <v>514127</v>
      </c>
      <c r="M37" s="35"/>
    </row>
    <row r="38" spans="1:13" ht="15" customHeight="1">
      <c r="A38" s="165" t="s">
        <v>213</v>
      </c>
      <c r="B38" s="176">
        <v>13719483</v>
      </c>
      <c r="C38" s="182">
        <v>16708132</v>
      </c>
      <c r="D38" s="179">
        <v>13148982</v>
      </c>
      <c r="E38" s="177">
        <v>14123435</v>
      </c>
      <c r="F38" s="181">
        <v>15350603</v>
      </c>
      <c r="G38" s="179">
        <v>239725</v>
      </c>
      <c r="H38" s="179">
        <v>3209702</v>
      </c>
      <c r="I38" s="179">
        <v>-2464828</v>
      </c>
      <c r="J38" s="179">
        <v>-283235</v>
      </c>
      <c r="K38" s="179">
        <v>1677351</v>
      </c>
      <c r="M38" s="35"/>
    </row>
    <row r="39" spans="1:13" ht="15" customHeight="1">
      <c r="A39" s="165" t="s">
        <v>214</v>
      </c>
      <c r="B39" s="176">
        <v>2612079</v>
      </c>
      <c r="C39" s="182">
        <v>3211275</v>
      </c>
      <c r="D39" s="179">
        <v>3176122</v>
      </c>
      <c r="E39" s="177">
        <v>3983164</v>
      </c>
      <c r="F39" s="181">
        <v>4082246</v>
      </c>
      <c r="G39" s="179">
        <v>580883</v>
      </c>
      <c r="H39" s="179">
        <v>1023750</v>
      </c>
      <c r="I39" s="179">
        <v>880806</v>
      </c>
      <c r="J39" s="179">
        <v>1259849</v>
      </c>
      <c r="K39" s="179">
        <v>1105767</v>
      </c>
      <c r="M39" s="35"/>
    </row>
    <row r="40" spans="1:13" ht="15" customHeight="1">
      <c r="A40" s="169" t="s">
        <v>215</v>
      </c>
      <c r="B40" s="183">
        <v>2317275</v>
      </c>
      <c r="C40" s="184">
        <v>2690388</v>
      </c>
      <c r="D40" s="185">
        <v>2662538</v>
      </c>
      <c r="E40" s="185">
        <v>3204532</v>
      </c>
      <c r="F40" s="186">
        <v>3237082</v>
      </c>
      <c r="G40" s="185">
        <v>933362</v>
      </c>
      <c r="H40" s="185">
        <v>1104669</v>
      </c>
      <c r="I40" s="185">
        <v>1182322</v>
      </c>
      <c r="J40" s="185">
        <v>1171258</v>
      </c>
      <c r="K40" s="185">
        <v>1252736</v>
      </c>
    </row>
    <row r="41" spans="1:13" ht="13.2">
      <c r="A41" s="325" t="s">
        <v>271</v>
      </c>
      <c r="B41" s="326"/>
      <c r="C41" s="326"/>
      <c r="D41" s="326"/>
      <c r="E41" s="326"/>
      <c r="F41" s="326"/>
      <c r="G41" s="326"/>
      <c r="H41" s="326"/>
      <c r="I41" s="326"/>
      <c r="J41" s="326"/>
      <c r="K41" s="326"/>
    </row>
    <row r="42" spans="1:13" ht="13.2">
      <c r="A42" s="327" t="s">
        <v>272</v>
      </c>
      <c r="B42" s="260"/>
      <c r="C42" s="260"/>
      <c r="D42" s="260"/>
      <c r="E42" s="260"/>
      <c r="F42" s="260"/>
      <c r="G42" s="260"/>
      <c r="H42" s="260"/>
      <c r="I42" s="260"/>
      <c r="J42" s="260"/>
      <c r="K42" s="260"/>
    </row>
  </sheetData>
  <mergeCells count="7">
    <mergeCell ref="A1:K1"/>
    <mergeCell ref="A41:K41"/>
    <mergeCell ref="A42:K42"/>
    <mergeCell ref="B22:F22"/>
    <mergeCell ref="B2:F2"/>
    <mergeCell ref="G22:K22"/>
    <mergeCell ref="G2:K2"/>
  </mergeCells>
  <phoneticPr fontId="19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9"/>
  <sheetViews>
    <sheetView showGridLines="0" topLeftCell="A16" workbookViewId="0">
      <selection activeCell="I27" sqref="I27"/>
    </sheetView>
  </sheetViews>
  <sheetFormatPr defaultColWidth="9" defaultRowHeight="13.2"/>
  <cols>
    <col min="1" max="1" width="3.77734375" style="7" customWidth="1"/>
    <col min="2" max="2" width="15" style="7" customWidth="1"/>
    <col min="3" max="6" width="8.77734375" style="7" customWidth="1"/>
    <col min="7" max="10" width="8.88671875" style="30" customWidth="1"/>
    <col min="11" max="16384" width="9" style="7"/>
  </cols>
  <sheetData>
    <row r="1" spans="1:10" ht="20.100000000000001" customHeight="1">
      <c r="A1" s="268" t="s">
        <v>219</v>
      </c>
      <c r="B1" s="269"/>
      <c r="C1" s="269"/>
      <c r="D1" s="269"/>
      <c r="E1" s="269"/>
      <c r="F1" s="269"/>
      <c r="G1" s="7"/>
      <c r="H1" s="7"/>
      <c r="I1" s="7"/>
      <c r="J1" s="7"/>
    </row>
    <row r="2" spans="1:10" ht="22.5" customHeight="1">
      <c r="A2" s="270"/>
      <c r="B2" s="271"/>
      <c r="C2" s="74" t="s">
        <v>246</v>
      </c>
      <c r="D2" s="274" t="s">
        <v>240</v>
      </c>
      <c r="E2" s="275"/>
      <c r="F2" s="275"/>
      <c r="G2" s="7"/>
      <c r="H2" s="7"/>
      <c r="I2" s="7"/>
      <c r="J2" s="7"/>
    </row>
    <row r="3" spans="1:10" ht="45" customHeight="1">
      <c r="A3" s="272"/>
      <c r="B3" s="273"/>
      <c r="C3" s="75" t="s">
        <v>35</v>
      </c>
      <c r="D3" s="76" t="s">
        <v>35</v>
      </c>
      <c r="E3" s="76" t="s">
        <v>32</v>
      </c>
      <c r="F3" s="76" t="s">
        <v>33</v>
      </c>
      <c r="G3" s="7"/>
      <c r="H3" s="7"/>
      <c r="I3" s="7"/>
      <c r="J3" s="7"/>
    </row>
    <row r="4" spans="1:10" ht="18" customHeight="1">
      <c r="A4" s="276" t="s">
        <v>34</v>
      </c>
      <c r="B4" s="277"/>
      <c r="C4" s="77">
        <v>992</v>
      </c>
      <c r="D4" s="77">
        <v>963</v>
      </c>
      <c r="E4" s="16">
        <v>-2.9233870967741935</v>
      </c>
      <c r="F4" s="16">
        <v>100</v>
      </c>
      <c r="G4" s="7"/>
      <c r="H4" s="7"/>
      <c r="I4" s="7"/>
      <c r="J4" s="7"/>
    </row>
    <row r="5" spans="1:10" ht="18" customHeight="1">
      <c r="A5" s="12" t="s">
        <v>31</v>
      </c>
      <c r="B5" s="6" t="s">
        <v>36</v>
      </c>
      <c r="C5" s="78">
        <v>130</v>
      </c>
      <c r="D5" s="78">
        <v>123</v>
      </c>
      <c r="E5" s="17">
        <v>-5.384615384615385</v>
      </c>
      <c r="F5" s="17">
        <v>12.772585669781931</v>
      </c>
      <c r="G5" s="7"/>
      <c r="H5" s="7"/>
      <c r="I5" s="7"/>
      <c r="J5" s="7"/>
    </row>
    <row r="6" spans="1:10" ht="18" customHeight="1">
      <c r="A6" s="79">
        <v>10</v>
      </c>
      <c r="B6" s="6" t="s">
        <v>37</v>
      </c>
      <c r="C6" s="78">
        <v>15</v>
      </c>
      <c r="D6" s="78">
        <v>15</v>
      </c>
      <c r="E6" s="17">
        <v>0</v>
      </c>
      <c r="F6" s="17">
        <v>1.557632398753894</v>
      </c>
      <c r="G6" s="7"/>
      <c r="H6" s="7"/>
      <c r="I6" s="7"/>
      <c r="J6" s="7"/>
    </row>
    <row r="7" spans="1:10" ht="18" customHeight="1">
      <c r="A7" s="79">
        <v>11</v>
      </c>
      <c r="B7" s="6" t="s">
        <v>38</v>
      </c>
      <c r="C7" s="78">
        <v>26</v>
      </c>
      <c r="D7" s="78">
        <v>26</v>
      </c>
      <c r="E7" s="17">
        <v>0</v>
      </c>
      <c r="F7" s="17">
        <v>2.6998961578400831</v>
      </c>
      <c r="G7" s="7"/>
      <c r="H7" s="7"/>
      <c r="I7" s="7"/>
      <c r="J7" s="7"/>
    </row>
    <row r="8" spans="1:10" ht="18" customHeight="1">
      <c r="A8" s="79">
        <v>12</v>
      </c>
      <c r="B8" s="6" t="s">
        <v>39</v>
      </c>
      <c r="C8" s="78">
        <v>15</v>
      </c>
      <c r="D8" s="78">
        <v>17</v>
      </c>
      <c r="E8" s="17">
        <v>13.333333333333334</v>
      </c>
      <c r="F8" s="17">
        <v>1.7653167185877465</v>
      </c>
      <c r="G8" s="7"/>
      <c r="H8" s="7"/>
      <c r="I8" s="7"/>
      <c r="J8" s="7"/>
    </row>
    <row r="9" spans="1:10" ht="18" customHeight="1">
      <c r="A9" s="79">
        <v>13</v>
      </c>
      <c r="B9" s="6" t="s">
        <v>40</v>
      </c>
      <c r="C9" s="78">
        <v>14</v>
      </c>
      <c r="D9" s="78">
        <v>13</v>
      </c>
      <c r="E9" s="17">
        <v>-7.1428571428571432</v>
      </c>
      <c r="F9" s="17">
        <v>1.3499480789200415</v>
      </c>
      <c r="G9" s="7"/>
      <c r="H9" s="7"/>
      <c r="I9" s="7"/>
      <c r="J9" s="7"/>
    </row>
    <row r="10" spans="1:10" ht="18" customHeight="1">
      <c r="A10" s="79">
        <v>14</v>
      </c>
      <c r="B10" s="6" t="s">
        <v>41</v>
      </c>
      <c r="C10" s="78">
        <v>32</v>
      </c>
      <c r="D10" s="78">
        <v>32</v>
      </c>
      <c r="E10" s="17">
        <v>0</v>
      </c>
      <c r="F10" s="17">
        <v>3.3229491173416408</v>
      </c>
      <c r="G10" s="7"/>
      <c r="H10" s="7"/>
      <c r="I10" s="7"/>
      <c r="J10" s="7"/>
    </row>
    <row r="11" spans="1:10" ht="18" customHeight="1">
      <c r="A11" s="79">
        <v>15</v>
      </c>
      <c r="B11" s="6" t="s">
        <v>42</v>
      </c>
      <c r="C11" s="78">
        <v>60</v>
      </c>
      <c r="D11" s="78">
        <v>59</v>
      </c>
      <c r="E11" s="17">
        <v>-1.6666666666666667</v>
      </c>
      <c r="F11" s="17">
        <v>6.12668743509865</v>
      </c>
      <c r="G11" s="7"/>
      <c r="H11" s="7"/>
      <c r="I11" s="7"/>
      <c r="J11" s="7"/>
    </row>
    <row r="12" spans="1:10" ht="18" customHeight="1">
      <c r="A12" s="79">
        <v>16</v>
      </c>
      <c r="B12" s="6" t="s">
        <v>43</v>
      </c>
      <c r="C12" s="78">
        <v>29</v>
      </c>
      <c r="D12" s="78">
        <v>30</v>
      </c>
      <c r="E12" s="17">
        <v>3.4482758620689653</v>
      </c>
      <c r="F12" s="17">
        <v>3.1152647975077881</v>
      </c>
      <c r="G12" s="7"/>
      <c r="H12" s="7"/>
      <c r="I12" s="7"/>
      <c r="J12" s="7"/>
    </row>
    <row r="13" spans="1:10" ht="18" customHeight="1">
      <c r="A13" s="79">
        <v>17</v>
      </c>
      <c r="B13" s="6" t="s">
        <v>44</v>
      </c>
      <c r="C13" s="78">
        <v>8</v>
      </c>
      <c r="D13" s="78">
        <v>8</v>
      </c>
      <c r="E13" s="17">
        <v>0</v>
      </c>
      <c r="F13" s="17">
        <v>0.83073727933541019</v>
      </c>
      <c r="G13" s="7"/>
      <c r="H13" s="7"/>
      <c r="I13" s="7"/>
      <c r="J13" s="7"/>
    </row>
    <row r="14" spans="1:10" ht="18" customHeight="1">
      <c r="A14" s="79">
        <v>18</v>
      </c>
      <c r="B14" s="6" t="s">
        <v>45</v>
      </c>
      <c r="C14" s="78">
        <v>40</v>
      </c>
      <c r="D14" s="78">
        <v>37</v>
      </c>
      <c r="E14" s="17">
        <v>-7.5</v>
      </c>
      <c r="F14" s="17">
        <v>3.8421599169262719</v>
      </c>
      <c r="G14" s="7"/>
      <c r="H14" s="7"/>
      <c r="I14" s="7"/>
      <c r="J14" s="7"/>
    </row>
    <row r="15" spans="1:10" ht="18" customHeight="1">
      <c r="A15" s="79">
        <v>19</v>
      </c>
      <c r="B15" s="6" t="s">
        <v>46</v>
      </c>
      <c r="C15" s="78">
        <v>9</v>
      </c>
      <c r="D15" s="78">
        <v>8</v>
      </c>
      <c r="E15" s="17">
        <v>-11.111111111111111</v>
      </c>
      <c r="F15" s="17">
        <v>0.83073727933541019</v>
      </c>
      <c r="G15" s="7"/>
      <c r="H15" s="7"/>
      <c r="I15" s="7"/>
      <c r="J15" s="7"/>
    </row>
    <row r="16" spans="1:10" ht="18" customHeight="1">
      <c r="A16" s="79">
        <v>20</v>
      </c>
      <c r="B16" s="6" t="s">
        <v>47</v>
      </c>
      <c r="C16" s="78">
        <v>49</v>
      </c>
      <c r="D16" s="78">
        <v>46</v>
      </c>
      <c r="E16" s="17">
        <v>-6.1224489795918364</v>
      </c>
      <c r="F16" s="17">
        <v>4.7767393561786085</v>
      </c>
      <c r="G16" s="7"/>
      <c r="H16" s="7"/>
      <c r="I16" s="7"/>
      <c r="J16" s="7"/>
    </row>
    <row r="17" spans="1:10" ht="18" customHeight="1">
      <c r="A17" s="79">
        <v>21</v>
      </c>
      <c r="B17" s="6" t="s">
        <v>48</v>
      </c>
      <c r="C17" s="78">
        <v>26</v>
      </c>
      <c r="D17" s="78">
        <v>25</v>
      </c>
      <c r="E17" s="17">
        <v>-3.8461538461538463</v>
      </c>
      <c r="F17" s="17">
        <v>2.5960539979231569</v>
      </c>
      <c r="G17" s="7"/>
      <c r="H17" s="7"/>
      <c r="I17" s="7"/>
      <c r="J17" s="7"/>
    </row>
    <row r="18" spans="1:10" ht="18" customHeight="1">
      <c r="A18" s="79">
        <v>22</v>
      </c>
      <c r="B18" s="6" t="s">
        <v>49</v>
      </c>
      <c r="C18" s="78">
        <v>55</v>
      </c>
      <c r="D18" s="78">
        <v>53</v>
      </c>
      <c r="E18" s="17">
        <v>-3.6363636363636362</v>
      </c>
      <c r="F18" s="17">
        <v>5.5036344755970923</v>
      </c>
      <c r="G18" s="7"/>
      <c r="H18" s="7"/>
      <c r="I18" s="7"/>
      <c r="J18" s="7"/>
    </row>
    <row r="19" spans="1:10" ht="18" customHeight="1">
      <c r="A19" s="79">
        <v>23</v>
      </c>
      <c r="B19" s="6" t="s">
        <v>50</v>
      </c>
      <c r="C19" s="78">
        <v>12</v>
      </c>
      <c r="D19" s="78">
        <v>11</v>
      </c>
      <c r="E19" s="17">
        <v>-8.3333333333333339</v>
      </c>
      <c r="F19" s="17">
        <v>1.142263759086189</v>
      </c>
      <c r="G19" s="7"/>
      <c r="H19" s="7"/>
      <c r="I19" s="7"/>
      <c r="J19" s="7"/>
    </row>
    <row r="20" spans="1:10" ht="18" customHeight="1">
      <c r="A20" s="79">
        <v>24</v>
      </c>
      <c r="B20" s="6" t="s">
        <v>51</v>
      </c>
      <c r="C20" s="78">
        <v>156</v>
      </c>
      <c r="D20" s="78">
        <v>154</v>
      </c>
      <c r="E20" s="17">
        <v>-1.2820512820512822</v>
      </c>
      <c r="F20" s="17">
        <v>15.991692627206646</v>
      </c>
      <c r="G20" s="7"/>
      <c r="H20" s="7"/>
      <c r="I20" s="7"/>
      <c r="J20" s="7"/>
    </row>
    <row r="21" spans="1:10" ht="18" customHeight="1">
      <c r="A21" s="79">
        <v>25</v>
      </c>
      <c r="B21" s="6" t="s">
        <v>52</v>
      </c>
      <c r="C21" s="78">
        <v>68</v>
      </c>
      <c r="D21" s="78">
        <v>67</v>
      </c>
      <c r="E21" s="17">
        <v>-1.4705882352941178</v>
      </c>
      <c r="F21" s="17">
        <v>6.95742471443406</v>
      </c>
      <c r="G21" s="7"/>
      <c r="H21" s="7"/>
      <c r="I21" s="7"/>
      <c r="J21" s="7"/>
    </row>
    <row r="22" spans="1:10" ht="18" customHeight="1">
      <c r="A22" s="79">
        <v>26</v>
      </c>
      <c r="B22" s="6" t="s">
        <v>53</v>
      </c>
      <c r="C22" s="78">
        <v>73</v>
      </c>
      <c r="D22" s="78">
        <v>73</v>
      </c>
      <c r="E22" s="17">
        <v>0</v>
      </c>
      <c r="F22" s="17">
        <v>7.5804776739356177</v>
      </c>
      <c r="G22" s="7"/>
      <c r="H22" s="7"/>
      <c r="I22" s="7"/>
      <c r="J22" s="7"/>
    </row>
    <row r="23" spans="1:10" ht="18" customHeight="1">
      <c r="A23" s="79">
        <v>27</v>
      </c>
      <c r="B23" s="6" t="s">
        <v>54</v>
      </c>
      <c r="C23" s="78">
        <v>14</v>
      </c>
      <c r="D23" s="78">
        <v>15</v>
      </c>
      <c r="E23" s="17">
        <v>7.1428571428571432</v>
      </c>
      <c r="F23" s="17">
        <v>1.557632398753894</v>
      </c>
      <c r="G23" s="7"/>
      <c r="H23" s="7"/>
      <c r="I23" s="7"/>
      <c r="J23" s="7"/>
    </row>
    <row r="24" spans="1:10" ht="18" customHeight="1">
      <c r="A24" s="79">
        <v>28</v>
      </c>
      <c r="B24" s="6" t="s">
        <v>55</v>
      </c>
      <c r="C24" s="78">
        <v>18</v>
      </c>
      <c r="D24" s="78">
        <v>16</v>
      </c>
      <c r="E24" s="17">
        <v>-11.111111111111111</v>
      </c>
      <c r="F24" s="17">
        <v>1.6614745586708204</v>
      </c>
      <c r="G24" s="7"/>
      <c r="H24" s="7"/>
      <c r="I24" s="7"/>
      <c r="J24" s="7"/>
    </row>
    <row r="25" spans="1:10" ht="18" customHeight="1">
      <c r="A25" s="79">
        <v>29</v>
      </c>
      <c r="B25" s="6" t="s">
        <v>56</v>
      </c>
      <c r="C25" s="78">
        <v>58</v>
      </c>
      <c r="D25" s="78">
        <v>53</v>
      </c>
      <c r="E25" s="17">
        <v>-8.6206896551724146</v>
      </c>
      <c r="F25" s="17">
        <v>5.5036344755970923</v>
      </c>
      <c r="G25" s="7"/>
      <c r="H25" s="7"/>
      <c r="I25" s="7"/>
      <c r="J25" s="7"/>
    </row>
    <row r="26" spans="1:10" ht="18" customHeight="1">
      <c r="A26" s="79">
        <v>30</v>
      </c>
      <c r="B26" s="6" t="s">
        <v>57</v>
      </c>
      <c r="C26" s="78">
        <v>11</v>
      </c>
      <c r="D26" s="78">
        <v>8</v>
      </c>
      <c r="E26" s="17">
        <v>-27.272727272727273</v>
      </c>
      <c r="F26" s="17">
        <v>0.83073727933541019</v>
      </c>
      <c r="G26" s="7"/>
      <c r="H26" s="7"/>
      <c r="I26" s="7"/>
      <c r="J26" s="7"/>
    </row>
    <row r="27" spans="1:10" ht="18" customHeight="1">
      <c r="A27" s="79">
        <v>31</v>
      </c>
      <c r="B27" s="6" t="s">
        <v>58</v>
      </c>
      <c r="C27" s="78">
        <v>42</v>
      </c>
      <c r="D27" s="78">
        <v>44</v>
      </c>
      <c r="E27" s="17">
        <v>4.7619047619047619</v>
      </c>
      <c r="F27" s="17">
        <v>4.5690550363447562</v>
      </c>
      <c r="G27" s="7"/>
      <c r="H27" s="7"/>
      <c r="I27" s="7"/>
      <c r="J27" s="7"/>
    </row>
    <row r="28" spans="1:10" ht="18" customHeight="1">
      <c r="A28" s="80">
        <v>32</v>
      </c>
      <c r="B28" s="81" t="s">
        <v>59</v>
      </c>
      <c r="C28" s="82">
        <v>32</v>
      </c>
      <c r="D28" s="82">
        <v>30</v>
      </c>
      <c r="E28" s="18">
        <v>-6.25</v>
      </c>
      <c r="F28" s="18">
        <v>3.1152647975077881</v>
      </c>
      <c r="G28" s="7"/>
      <c r="H28" s="7"/>
      <c r="I28" s="7"/>
      <c r="J28" s="7"/>
    </row>
    <row r="29" spans="1:10">
      <c r="G29" s="7"/>
      <c r="H29" s="7"/>
      <c r="I29" s="7"/>
      <c r="J29" s="7"/>
    </row>
  </sheetData>
  <mergeCells count="4">
    <mergeCell ref="A1:F1"/>
    <mergeCell ref="A2:B3"/>
    <mergeCell ref="D2:F2"/>
    <mergeCell ref="A4:B4"/>
  </mergeCells>
  <phoneticPr fontId="3"/>
  <pageMargins left="0.7" right="0.7" top="0.75" bottom="0.75" header="0.3" footer="0.3"/>
  <pageSetup paperSize="9" orientation="portrait" horizontalDpi="300" verticalDpi="300" r:id="rId1"/>
  <ignoredErrors>
    <ignoredError sqref="A5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15"/>
  <sheetViews>
    <sheetView showGridLines="0" workbookViewId="0">
      <selection activeCell="E29" sqref="E29"/>
    </sheetView>
  </sheetViews>
  <sheetFormatPr defaultRowHeight="13.2"/>
  <cols>
    <col min="1" max="1" width="14.44140625" style="30" customWidth="1"/>
    <col min="2" max="16384" width="8.88671875" style="30"/>
  </cols>
  <sheetData>
    <row r="1" spans="1:6" ht="15" customHeight="1">
      <c r="A1" s="278" t="s">
        <v>220</v>
      </c>
      <c r="B1" s="279"/>
      <c r="C1" s="279"/>
      <c r="D1" s="279"/>
      <c r="E1" s="279"/>
      <c r="F1" s="279"/>
    </row>
    <row r="2" spans="1:6">
      <c r="A2" s="280" t="s">
        <v>62</v>
      </c>
      <c r="B2" s="275" t="s">
        <v>246</v>
      </c>
      <c r="C2" s="282"/>
      <c r="D2" s="274" t="s">
        <v>240</v>
      </c>
      <c r="E2" s="275"/>
      <c r="F2" s="275"/>
    </row>
    <row r="3" spans="1:6" ht="26.4">
      <c r="A3" s="281"/>
      <c r="B3" s="75" t="s">
        <v>35</v>
      </c>
      <c r="C3" s="76" t="s">
        <v>33</v>
      </c>
      <c r="D3" s="76" t="s">
        <v>35</v>
      </c>
      <c r="E3" s="76" t="s">
        <v>32</v>
      </c>
      <c r="F3" s="76" t="s">
        <v>33</v>
      </c>
    </row>
    <row r="4" spans="1:6">
      <c r="A4" s="84" t="s">
        <v>63</v>
      </c>
      <c r="B4" s="85">
        <v>992</v>
      </c>
      <c r="C4" s="86">
        <v>100</v>
      </c>
      <c r="D4" s="85">
        <v>963</v>
      </c>
      <c r="E4" s="87">
        <v>-2.9233870967741935</v>
      </c>
      <c r="F4" s="86">
        <v>100</v>
      </c>
    </row>
    <row r="5" spans="1:6" ht="7.5" customHeight="1">
      <c r="A5" s="20"/>
      <c r="B5" s="12"/>
      <c r="C5" s="88"/>
      <c r="D5" s="12"/>
      <c r="E5" s="89"/>
      <c r="F5" s="90"/>
    </row>
    <row r="6" spans="1:6">
      <c r="A6" s="20" t="s">
        <v>60</v>
      </c>
      <c r="B6" s="91">
        <v>761</v>
      </c>
      <c r="C6" s="90">
        <v>76.713709677419359</v>
      </c>
      <c r="D6" s="23">
        <v>740</v>
      </c>
      <c r="E6" s="89">
        <v>-2.759526938239159</v>
      </c>
      <c r="F6" s="90">
        <v>76.84319833852544</v>
      </c>
    </row>
    <row r="7" spans="1:6">
      <c r="A7" s="92" t="s">
        <v>177</v>
      </c>
      <c r="B7" s="79">
        <v>352</v>
      </c>
      <c r="C7" s="88">
        <v>35.483870967741936</v>
      </c>
      <c r="D7" s="5">
        <v>316</v>
      </c>
      <c r="E7" s="17">
        <v>-10.227272727272727</v>
      </c>
      <c r="F7" s="88">
        <v>32.814122533748701</v>
      </c>
    </row>
    <row r="8" spans="1:6">
      <c r="A8" s="92" t="s">
        <v>176</v>
      </c>
      <c r="B8" s="79">
        <v>259</v>
      </c>
      <c r="C8" s="88">
        <v>26.108870967741936</v>
      </c>
      <c r="D8" s="5">
        <v>272</v>
      </c>
      <c r="E8" s="17">
        <v>5.019305019305019</v>
      </c>
      <c r="F8" s="88">
        <v>28.245067497403944</v>
      </c>
    </row>
    <row r="9" spans="1:6">
      <c r="A9" s="92" t="s">
        <v>175</v>
      </c>
      <c r="B9" s="79">
        <v>150</v>
      </c>
      <c r="C9" s="88">
        <v>15.120967741935484</v>
      </c>
      <c r="D9" s="5">
        <v>152</v>
      </c>
      <c r="E9" s="17">
        <v>1.3333333333333333</v>
      </c>
      <c r="F9" s="88">
        <v>15.784008307372794</v>
      </c>
    </row>
    <row r="10" spans="1:6" ht="7.5" customHeight="1">
      <c r="A10" s="20"/>
      <c r="B10" s="12"/>
      <c r="C10" s="88"/>
      <c r="D10" s="12"/>
      <c r="E10" s="89"/>
      <c r="F10" s="90"/>
    </row>
    <row r="11" spans="1:6">
      <c r="A11" s="20" t="s">
        <v>61</v>
      </c>
      <c r="B11" s="91">
        <v>231</v>
      </c>
      <c r="C11" s="90">
        <v>23.286290322580644</v>
      </c>
      <c r="D11" s="23">
        <v>223</v>
      </c>
      <c r="E11" s="89">
        <v>-3.4632034632034632</v>
      </c>
      <c r="F11" s="90">
        <v>23.15680166147456</v>
      </c>
    </row>
    <row r="12" spans="1:6">
      <c r="A12" s="92" t="s">
        <v>178</v>
      </c>
      <c r="B12" s="79">
        <v>158</v>
      </c>
      <c r="C12" s="88">
        <v>15.92741935483871</v>
      </c>
      <c r="D12" s="5">
        <v>144</v>
      </c>
      <c r="E12" s="17">
        <v>-8.8607594936708853</v>
      </c>
      <c r="F12" s="88">
        <v>14.953271028037383</v>
      </c>
    </row>
    <row r="13" spans="1:6">
      <c r="A13" s="92" t="s">
        <v>179</v>
      </c>
      <c r="B13" s="79">
        <v>49</v>
      </c>
      <c r="C13" s="88">
        <v>4.939516129032258</v>
      </c>
      <c r="D13" s="5">
        <v>52</v>
      </c>
      <c r="E13" s="17">
        <v>6.1224489795918364</v>
      </c>
      <c r="F13" s="88">
        <v>5.3997923156801662</v>
      </c>
    </row>
    <row r="14" spans="1:6">
      <c r="A14" s="93" t="s">
        <v>174</v>
      </c>
      <c r="B14" s="80">
        <v>24</v>
      </c>
      <c r="C14" s="94">
        <v>2.4193548387096775</v>
      </c>
      <c r="D14" s="95">
        <v>27</v>
      </c>
      <c r="E14" s="18">
        <v>12.5</v>
      </c>
      <c r="F14" s="94">
        <v>2.8037383177570092</v>
      </c>
    </row>
    <row r="15" spans="1:6">
      <c r="D15" s="96"/>
    </row>
  </sheetData>
  <mergeCells count="4">
    <mergeCell ref="A1:F1"/>
    <mergeCell ref="A2:A3"/>
    <mergeCell ref="B2:C2"/>
    <mergeCell ref="D2:F2"/>
  </mergeCells>
  <phoneticPr fontId="3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9"/>
  <sheetViews>
    <sheetView showGridLines="0" topLeftCell="A10" workbookViewId="0">
      <selection activeCell="H10" sqref="H10"/>
    </sheetView>
  </sheetViews>
  <sheetFormatPr defaultColWidth="9" defaultRowHeight="13.2"/>
  <cols>
    <col min="1" max="1" width="3.77734375" style="4" customWidth="1"/>
    <col min="2" max="2" width="15" style="4" customWidth="1"/>
    <col min="3" max="3" width="8.109375" style="4" customWidth="1"/>
    <col min="4" max="4" width="7.44140625" style="4" customWidth="1"/>
    <col min="5" max="5" width="8.109375" style="4" customWidth="1"/>
    <col min="6" max="6" width="7.44140625" style="4" customWidth="1"/>
    <col min="7" max="10" width="8.88671875" customWidth="1"/>
    <col min="11" max="16384" width="9" style="4"/>
  </cols>
  <sheetData>
    <row r="1" spans="1:10" ht="20.100000000000001" customHeight="1">
      <c r="A1" s="283" t="s">
        <v>221</v>
      </c>
      <c r="B1" s="284"/>
      <c r="C1" s="284"/>
      <c r="D1" s="284"/>
      <c r="E1" s="284"/>
      <c r="F1" s="284"/>
      <c r="G1" s="4"/>
      <c r="H1" s="4"/>
      <c r="I1" s="4"/>
      <c r="J1" s="4"/>
    </row>
    <row r="2" spans="1:10" ht="18.75" customHeight="1">
      <c r="A2" s="285"/>
      <c r="B2" s="286"/>
      <c r="C2" s="74" t="s">
        <v>244</v>
      </c>
      <c r="D2" s="274" t="s">
        <v>240</v>
      </c>
      <c r="E2" s="275"/>
      <c r="F2" s="275"/>
      <c r="G2" s="4"/>
      <c r="H2" s="4"/>
      <c r="I2" s="4"/>
      <c r="J2" s="4"/>
    </row>
    <row r="3" spans="1:10" ht="45" customHeight="1">
      <c r="A3" s="287"/>
      <c r="B3" s="288"/>
      <c r="C3" s="75" t="s">
        <v>35</v>
      </c>
      <c r="D3" s="76" t="s">
        <v>35</v>
      </c>
      <c r="E3" s="76" t="s">
        <v>32</v>
      </c>
      <c r="F3" s="76" t="s">
        <v>33</v>
      </c>
      <c r="G3" s="4"/>
      <c r="H3" s="4"/>
      <c r="I3" s="4"/>
      <c r="J3" s="4"/>
    </row>
    <row r="4" spans="1:10" ht="15" customHeight="1">
      <c r="A4" s="289" t="s">
        <v>34</v>
      </c>
      <c r="B4" s="290"/>
      <c r="C4" s="25">
        <v>46842</v>
      </c>
      <c r="D4" s="5">
        <v>48075</v>
      </c>
      <c r="E4" s="16">
        <v>2.6322531061867553</v>
      </c>
      <c r="F4" s="16">
        <v>100</v>
      </c>
      <c r="G4" s="4"/>
      <c r="H4" s="4"/>
      <c r="I4" s="4"/>
      <c r="J4" s="4"/>
    </row>
    <row r="5" spans="1:10" s="7" customFormat="1" ht="15" customHeight="1">
      <c r="A5" s="12" t="s">
        <v>31</v>
      </c>
      <c r="B5" s="6" t="s">
        <v>36</v>
      </c>
      <c r="C5" s="5">
        <v>4320</v>
      </c>
      <c r="D5" s="5">
        <v>4583</v>
      </c>
      <c r="E5" s="17">
        <v>6.0879629629629628</v>
      </c>
      <c r="F5" s="17">
        <v>9.5330213208528338</v>
      </c>
    </row>
    <row r="6" spans="1:10" ht="15" customHeight="1">
      <c r="A6" s="10">
        <v>10</v>
      </c>
      <c r="B6" s="8" t="s">
        <v>37</v>
      </c>
      <c r="C6" s="5">
        <v>592</v>
      </c>
      <c r="D6" s="5">
        <v>560</v>
      </c>
      <c r="E6" s="17">
        <v>-5.4054054054054053</v>
      </c>
      <c r="F6" s="17">
        <v>1.1648465938637544</v>
      </c>
      <c r="G6" s="4"/>
      <c r="H6" s="4"/>
      <c r="I6" s="4"/>
      <c r="J6" s="4"/>
    </row>
    <row r="7" spans="1:10" ht="15" customHeight="1">
      <c r="A7" s="10">
        <v>11</v>
      </c>
      <c r="B7" s="8" t="s">
        <v>38</v>
      </c>
      <c r="C7" s="5">
        <v>791</v>
      </c>
      <c r="D7" s="5">
        <v>821</v>
      </c>
      <c r="E7" s="17">
        <v>3.7926675094816686</v>
      </c>
      <c r="F7" s="17">
        <v>1.7077483099323973</v>
      </c>
      <c r="G7" s="4"/>
      <c r="H7" s="4"/>
      <c r="I7" s="4"/>
      <c r="J7" s="4"/>
    </row>
    <row r="8" spans="1:10" ht="15" customHeight="1">
      <c r="A8" s="10">
        <v>12</v>
      </c>
      <c r="B8" s="8" t="s">
        <v>39</v>
      </c>
      <c r="C8" s="5">
        <v>234</v>
      </c>
      <c r="D8" s="5">
        <v>241</v>
      </c>
      <c r="E8" s="17">
        <v>2.9914529914529915</v>
      </c>
      <c r="F8" s="17">
        <v>0.50130005200208005</v>
      </c>
      <c r="G8" s="4"/>
      <c r="H8" s="4"/>
      <c r="I8" s="4"/>
      <c r="J8" s="4"/>
    </row>
    <row r="9" spans="1:10" ht="15" customHeight="1">
      <c r="A9" s="10">
        <v>13</v>
      </c>
      <c r="B9" s="8" t="s">
        <v>40</v>
      </c>
      <c r="C9" s="5">
        <v>152</v>
      </c>
      <c r="D9" s="5">
        <v>162</v>
      </c>
      <c r="E9" s="17">
        <v>6.5789473684210522</v>
      </c>
      <c r="F9" s="17">
        <v>0.33697347893915758</v>
      </c>
      <c r="G9" s="4"/>
      <c r="H9" s="4"/>
      <c r="I9" s="4"/>
      <c r="J9" s="4"/>
    </row>
    <row r="10" spans="1:10" ht="15" customHeight="1">
      <c r="A10" s="10">
        <v>14</v>
      </c>
      <c r="B10" s="8" t="s">
        <v>41</v>
      </c>
      <c r="C10" s="5">
        <v>830</v>
      </c>
      <c r="D10" s="5">
        <v>869</v>
      </c>
      <c r="E10" s="17">
        <v>4.6987951807228914</v>
      </c>
      <c r="F10" s="17">
        <v>1.8075923036921477</v>
      </c>
      <c r="G10" s="4"/>
      <c r="H10" s="4"/>
      <c r="I10" s="4"/>
      <c r="J10" s="4"/>
    </row>
    <row r="11" spans="1:10" ht="15" customHeight="1">
      <c r="A11" s="10">
        <v>15</v>
      </c>
      <c r="B11" s="8" t="s">
        <v>42</v>
      </c>
      <c r="C11" s="5">
        <v>1177</v>
      </c>
      <c r="D11" s="5">
        <v>1128</v>
      </c>
      <c r="E11" s="17">
        <v>-4.1631265930331347</v>
      </c>
      <c r="F11" s="17">
        <v>2.346333853354134</v>
      </c>
      <c r="G11" s="4"/>
      <c r="H11" s="4"/>
      <c r="I11" s="4"/>
      <c r="J11" s="4"/>
    </row>
    <row r="12" spans="1:10" ht="15" customHeight="1">
      <c r="A12" s="10">
        <v>16</v>
      </c>
      <c r="B12" s="8" t="s">
        <v>43</v>
      </c>
      <c r="C12" s="5">
        <v>3557</v>
      </c>
      <c r="D12" s="5">
        <v>3744</v>
      </c>
      <c r="E12" s="17">
        <v>5.2572392465560869</v>
      </c>
      <c r="F12" s="17">
        <v>7.7878315132605307</v>
      </c>
      <c r="G12" s="4"/>
      <c r="H12" s="4"/>
      <c r="I12" s="4"/>
      <c r="J12" s="4"/>
    </row>
    <row r="13" spans="1:10" ht="15" customHeight="1">
      <c r="A13" s="10">
        <v>17</v>
      </c>
      <c r="B13" s="8" t="s">
        <v>44</v>
      </c>
      <c r="C13" s="5">
        <v>196</v>
      </c>
      <c r="D13" s="5">
        <v>179</v>
      </c>
      <c r="E13" s="17">
        <v>-8.6734693877551017</v>
      </c>
      <c r="F13" s="17">
        <v>0.37233489339573583</v>
      </c>
      <c r="G13" s="4"/>
      <c r="H13" s="4"/>
      <c r="I13" s="4"/>
      <c r="J13" s="4"/>
    </row>
    <row r="14" spans="1:10" ht="15" customHeight="1">
      <c r="A14" s="10">
        <v>18</v>
      </c>
      <c r="B14" s="8" t="s">
        <v>45</v>
      </c>
      <c r="C14" s="5">
        <v>1300</v>
      </c>
      <c r="D14" s="5">
        <v>1304</v>
      </c>
      <c r="E14" s="17">
        <v>0.30769230769230771</v>
      </c>
      <c r="F14" s="17">
        <v>2.7124284971398858</v>
      </c>
      <c r="G14" s="4"/>
      <c r="H14" s="4"/>
      <c r="I14" s="4"/>
      <c r="J14" s="4"/>
    </row>
    <row r="15" spans="1:10" ht="15" customHeight="1">
      <c r="A15" s="10">
        <v>19</v>
      </c>
      <c r="B15" s="8" t="s">
        <v>46</v>
      </c>
      <c r="C15" s="5">
        <v>710</v>
      </c>
      <c r="D15" s="5">
        <v>746</v>
      </c>
      <c r="E15" s="17">
        <v>5.070422535211268</v>
      </c>
      <c r="F15" s="17">
        <v>1.5517420696827873</v>
      </c>
      <c r="G15" s="4"/>
      <c r="H15" s="4"/>
      <c r="I15" s="4"/>
      <c r="J15" s="4"/>
    </row>
    <row r="16" spans="1:10" ht="15" customHeight="1">
      <c r="A16" s="10">
        <v>20</v>
      </c>
      <c r="B16" s="8" t="s">
        <v>47</v>
      </c>
      <c r="C16" s="5">
        <v>524</v>
      </c>
      <c r="D16" s="5">
        <v>543</v>
      </c>
      <c r="E16" s="17">
        <v>3.6259541984732824</v>
      </c>
      <c r="F16" s="17">
        <v>1.1294851794071763</v>
      </c>
      <c r="G16" s="4"/>
      <c r="H16" s="4"/>
      <c r="I16" s="4"/>
      <c r="J16" s="4"/>
    </row>
    <row r="17" spans="1:10" ht="15" customHeight="1">
      <c r="A17" s="10">
        <v>21</v>
      </c>
      <c r="B17" s="8" t="s">
        <v>48</v>
      </c>
      <c r="C17" s="5">
        <v>904</v>
      </c>
      <c r="D17" s="5">
        <v>955</v>
      </c>
      <c r="E17" s="17">
        <v>5.6415929203539825</v>
      </c>
      <c r="F17" s="17">
        <v>1.9864794591783672</v>
      </c>
      <c r="G17" s="4"/>
      <c r="H17" s="4"/>
      <c r="I17" s="4"/>
      <c r="J17" s="4"/>
    </row>
    <row r="18" spans="1:10" ht="15" customHeight="1">
      <c r="A18" s="10">
        <v>22</v>
      </c>
      <c r="B18" s="8" t="s">
        <v>49</v>
      </c>
      <c r="C18" s="5">
        <v>5197</v>
      </c>
      <c r="D18" s="5">
        <v>5331</v>
      </c>
      <c r="E18" s="17">
        <v>2.5784106215124112</v>
      </c>
      <c r="F18" s="17">
        <v>11.088923556942278</v>
      </c>
      <c r="G18" s="4"/>
      <c r="H18" s="4"/>
      <c r="I18" s="4"/>
      <c r="J18" s="4"/>
    </row>
    <row r="19" spans="1:10" ht="15" customHeight="1">
      <c r="A19" s="10">
        <v>23</v>
      </c>
      <c r="B19" s="8" t="s">
        <v>50</v>
      </c>
      <c r="C19" s="5">
        <v>653</v>
      </c>
      <c r="D19" s="5">
        <v>649</v>
      </c>
      <c r="E19" s="17">
        <v>-0.61255742725880546</v>
      </c>
      <c r="F19" s="17">
        <v>1.3499739989599584</v>
      </c>
      <c r="G19" s="4"/>
      <c r="H19" s="4"/>
      <c r="I19" s="4"/>
      <c r="J19" s="4"/>
    </row>
    <row r="20" spans="1:10" ht="15" customHeight="1">
      <c r="A20" s="10">
        <v>24</v>
      </c>
      <c r="B20" s="8" t="s">
        <v>51</v>
      </c>
      <c r="C20" s="5">
        <v>3309</v>
      </c>
      <c r="D20" s="5">
        <v>3283</v>
      </c>
      <c r="E20" s="17">
        <v>-0.78573587186461169</v>
      </c>
      <c r="F20" s="17">
        <v>6.8289131565262613</v>
      </c>
      <c r="G20" s="4"/>
      <c r="H20" s="4"/>
      <c r="I20" s="4"/>
      <c r="J20" s="4"/>
    </row>
    <row r="21" spans="1:10" ht="15" customHeight="1">
      <c r="A21" s="10">
        <v>25</v>
      </c>
      <c r="B21" s="8" t="s">
        <v>52</v>
      </c>
      <c r="C21" s="5">
        <v>2274</v>
      </c>
      <c r="D21" s="5">
        <v>2224</v>
      </c>
      <c r="E21" s="17">
        <v>-2.198768689533861</v>
      </c>
      <c r="F21" s="17">
        <v>4.6261050442017684</v>
      </c>
      <c r="G21" s="4"/>
      <c r="H21" s="4"/>
      <c r="I21" s="4"/>
      <c r="J21" s="4"/>
    </row>
    <row r="22" spans="1:10" ht="15" customHeight="1">
      <c r="A22" s="10">
        <v>26</v>
      </c>
      <c r="B22" s="8" t="s">
        <v>53</v>
      </c>
      <c r="C22" s="5">
        <v>1910</v>
      </c>
      <c r="D22" s="5">
        <v>1999</v>
      </c>
      <c r="E22" s="17">
        <v>4.6596858638743459</v>
      </c>
      <c r="F22" s="17">
        <v>4.1580863234529382</v>
      </c>
      <c r="G22" s="4"/>
      <c r="H22" s="4"/>
      <c r="I22" s="4"/>
      <c r="J22" s="4"/>
    </row>
    <row r="23" spans="1:10" ht="15" customHeight="1">
      <c r="A23" s="10">
        <v>27</v>
      </c>
      <c r="B23" s="8" t="s">
        <v>54</v>
      </c>
      <c r="C23" s="5">
        <v>2166</v>
      </c>
      <c r="D23" s="5">
        <v>2236</v>
      </c>
      <c r="E23" s="17">
        <v>3.2317636195752537</v>
      </c>
      <c r="F23" s="17">
        <v>4.6510660426417054</v>
      </c>
      <c r="G23" s="4"/>
      <c r="H23" s="4"/>
      <c r="I23" s="4"/>
      <c r="J23" s="4"/>
    </row>
    <row r="24" spans="1:10" ht="15" customHeight="1">
      <c r="A24" s="10">
        <v>28</v>
      </c>
      <c r="B24" s="8" t="s">
        <v>55</v>
      </c>
      <c r="C24" s="5">
        <v>1981</v>
      </c>
      <c r="D24" s="5">
        <v>1950</v>
      </c>
      <c r="E24" s="17">
        <v>-1.5648662291771833</v>
      </c>
      <c r="F24" s="17">
        <v>4.0561622464898592</v>
      </c>
      <c r="G24" s="4"/>
      <c r="H24" s="4"/>
      <c r="I24" s="4"/>
      <c r="J24" s="4"/>
    </row>
    <row r="25" spans="1:10" ht="15" customHeight="1">
      <c r="A25" s="10">
        <v>29</v>
      </c>
      <c r="B25" s="8" t="s">
        <v>56</v>
      </c>
      <c r="C25" s="5">
        <v>10184</v>
      </c>
      <c r="D25" s="5">
        <v>10332</v>
      </c>
      <c r="E25" s="17">
        <v>1.453260015710919</v>
      </c>
      <c r="F25" s="17">
        <v>21.49141965678627</v>
      </c>
      <c r="G25" s="4"/>
      <c r="H25" s="4"/>
      <c r="I25" s="4"/>
      <c r="J25" s="4"/>
    </row>
    <row r="26" spans="1:10" ht="15" customHeight="1">
      <c r="A26" s="10">
        <v>30</v>
      </c>
      <c r="B26" s="8" t="s">
        <v>57</v>
      </c>
      <c r="C26" s="5">
        <v>316</v>
      </c>
      <c r="D26" s="5">
        <v>258</v>
      </c>
      <c r="E26" s="17">
        <v>-18.354430379746834</v>
      </c>
      <c r="F26" s="17">
        <v>0.53666146645865831</v>
      </c>
      <c r="G26" s="4"/>
      <c r="H26" s="4"/>
      <c r="I26" s="4"/>
      <c r="J26" s="4"/>
    </row>
    <row r="27" spans="1:10" ht="15" customHeight="1">
      <c r="A27" s="10">
        <v>31</v>
      </c>
      <c r="B27" s="8" t="s">
        <v>58</v>
      </c>
      <c r="C27" s="5">
        <v>2486</v>
      </c>
      <c r="D27" s="5">
        <v>2945</v>
      </c>
      <c r="E27" s="17">
        <v>18.463395012067579</v>
      </c>
      <c r="F27" s="17">
        <v>6.1258450338013519</v>
      </c>
      <c r="G27" s="4"/>
      <c r="H27" s="4"/>
      <c r="I27" s="4"/>
      <c r="J27" s="4"/>
    </row>
    <row r="28" spans="1:10" ht="15" customHeight="1">
      <c r="A28" s="11">
        <v>32</v>
      </c>
      <c r="B28" s="9" t="s">
        <v>59</v>
      </c>
      <c r="C28" s="95">
        <v>1079</v>
      </c>
      <c r="D28" s="95">
        <v>1033</v>
      </c>
      <c r="E28" s="18">
        <v>-4.2632066728452269</v>
      </c>
      <c r="F28" s="18">
        <v>2.1487259490379613</v>
      </c>
      <c r="G28" s="4"/>
      <c r="H28" s="4"/>
      <c r="I28" s="4"/>
      <c r="J28" s="4"/>
    </row>
    <row r="29" spans="1:10">
      <c r="D29" s="19"/>
      <c r="F29" s="22"/>
      <c r="G29" s="4"/>
      <c r="H29" s="4"/>
      <c r="I29" s="4"/>
      <c r="J29" s="4"/>
    </row>
  </sheetData>
  <mergeCells count="4">
    <mergeCell ref="A1:F1"/>
    <mergeCell ref="A2:B3"/>
    <mergeCell ref="D2:F2"/>
    <mergeCell ref="A4:B4"/>
  </mergeCells>
  <phoneticPr fontId="3"/>
  <pageMargins left="0.7" right="0.7" top="0.75" bottom="0.75" header="0.3" footer="0.3"/>
  <pageSetup paperSize="9" orientation="portrait" horizontalDpi="300" verticalDpi="300" r:id="rId1"/>
  <ignoredErrors>
    <ignoredError sqref="A5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9"/>
  <sheetViews>
    <sheetView showGridLines="0" workbookViewId="0">
      <selection activeCell="H20" sqref="H20"/>
    </sheetView>
  </sheetViews>
  <sheetFormatPr defaultRowHeight="13.2"/>
  <cols>
    <col min="1" max="1" width="18.33203125" style="30" customWidth="1"/>
    <col min="2" max="16384" width="8.88671875" style="30"/>
  </cols>
  <sheetData>
    <row r="1" spans="1:10" ht="17.25" customHeight="1">
      <c r="A1" s="30" t="s">
        <v>222</v>
      </c>
    </row>
    <row r="2" spans="1:10" ht="18" customHeight="1">
      <c r="A2" s="266" t="s">
        <v>73</v>
      </c>
      <c r="B2" s="296" t="s">
        <v>246</v>
      </c>
      <c r="C2" s="297"/>
      <c r="D2" s="297"/>
      <c r="E2" s="297"/>
      <c r="F2" s="296" t="s">
        <v>240</v>
      </c>
      <c r="G2" s="297"/>
      <c r="H2" s="297"/>
      <c r="I2" s="297"/>
      <c r="J2" s="297"/>
    </row>
    <row r="3" spans="1:10" ht="13.5" customHeight="1">
      <c r="A3" s="294"/>
      <c r="B3" s="209" t="s">
        <v>69</v>
      </c>
      <c r="C3" s="210"/>
      <c r="D3" s="130"/>
      <c r="E3" s="291" t="s">
        <v>72</v>
      </c>
      <c r="F3" s="211" t="s">
        <v>69</v>
      </c>
      <c r="G3" s="210"/>
      <c r="H3" s="130"/>
      <c r="I3" s="291" t="s">
        <v>32</v>
      </c>
      <c r="J3" s="291" t="s">
        <v>72</v>
      </c>
    </row>
    <row r="4" spans="1:10">
      <c r="A4" s="294"/>
      <c r="B4" s="300" t="s">
        <v>68</v>
      </c>
      <c r="C4" s="298" t="s">
        <v>70</v>
      </c>
      <c r="D4" s="298" t="s">
        <v>71</v>
      </c>
      <c r="E4" s="292"/>
      <c r="F4" s="300" t="s">
        <v>68</v>
      </c>
      <c r="G4" s="298" t="s">
        <v>70</v>
      </c>
      <c r="H4" s="298" t="s">
        <v>71</v>
      </c>
      <c r="I4" s="292"/>
      <c r="J4" s="292"/>
    </row>
    <row r="5" spans="1:10">
      <c r="A5" s="295"/>
      <c r="B5" s="299"/>
      <c r="C5" s="299"/>
      <c r="D5" s="299"/>
      <c r="E5" s="293"/>
      <c r="F5" s="299"/>
      <c r="G5" s="299"/>
      <c r="H5" s="299"/>
      <c r="I5" s="293"/>
      <c r="J5" s="293"/>
    </row>
    <row r="6" spans="1:10" ht="18" customHeight="1">
      <c r="A6" s="212" t="s">
        <v>64</v>
      </c>
      <c r="B6" s="96">
        <v>47563</v>
      </c>
      <c r="C6" s="96">
        <v>35374</v>
      </c>
      <c r="D6" s="96">
        <v>12189</v>
      </c>
      <c r="E6" s="146">
        <v>100</v>
      </c>
      <c r="F6" s="96">
        <v>48715</v>
      </c>
      <c r="G6" s="96">
        <v>35961</v>
      </c>
      <c r="H6" s="96">
        <v>12754</v>
      </c>
      <c r="I6" s="213">
        <v>2.4220507537371487</v>
      </c>
      <c r="J6" s="146">
        <v>100</v>
      </c>
    </row>
    <row r="7" spans="1:10" ht="18" customHeight="1">
      <c r="A7" s="212" t="s">
        <v>65</v>
      </c>
      <c r="B7" s="96">
        <v>34802</v>
      </c>
      <c r="C7" s="96">
        <v>28582</v>
      </c>
      <c r="D7" s="96">
        <v>6220</v>
      </c>
      <c r="E7" s="146">
        <v>73.170321468368272</v>
      </c>
      <c r="F7" s="96">
        <v>35598</v>
      </c>
      <c r="G7" s="96">
        <v>29031</v>
      </c>
      <c r="H7" s="96">
        <v>6567</v>
      </c>
      <c r="I7" s="213">
        <v>2.2872248721337853</v>
      </c>
      <c r="J7" s="146">
        <v>73.074001847480247</v>
      </c>
    </row>
    <row r="8" spans="1:10" ht="18" customHeight="1">
      <c r="A8" s="212" t="s">
        <v>66</v>
      </c>
      <c r="B8" s="96">
        <v>9166</v>
      </c>
      <c r="C8" s="96">
        <v>4204</v>
      </c>
      <c r="D8" s="96">
        <v>4962</v>
      </c>
      <c r="E8" s="146">
        <v>19.271282299266236</v>
      </c>
      <c r="F8" s="96">
        <v>9069</v>
      </c>
      <c r="G8" s="96">
        <v>4041</v>
      </c>
      <c r="H8" s="96">
        <v>5028</v>
      </c>
      <c r="I8" s="213">
        <v>-1.0582587824569059</v>
      </c>
      <c r="J8" s="146">
        <v>18.616442574155805</v>
      </c>
    </row>
    <row r="9" spans="1:10" ht="18" customHeight="1">
      <c r="A9" s="214" t="s">
        <v>67</v>
      </c>
      <c r="B9" s="215">
        <v>3595</v>
      </c>
      <c r="C9" s="216">
        <v>2588</v>
      </c>
      <c r="D9" s="216">
        <v>1007</v>
      </c>
      <c r="E9" s="217">
        <v>7.5583962323654941</v>
      </c>
      <c r="F9" s="216">
        <v>4048</v>
      </c>
      <c r="G9" s="216">
        <v>2889</v>
      </c>
      <c r="H9" s="216">
        <v>1159</v>
      </c>
      <c r="I9" s="218">
        <v>12.600834492350486</v>
      </c>
      <c r="J9" s="217">
        <v>8.3095555783639536</v>
      </c>
    </row>
  </sheetData>
  <mergeCells count="12">
    <mergeCell ref="J3:J5"/>
    <mergeCell ref="A2:A5"/>
    <mergeCell ref="F2:J2"/>
    <mergeCell ref="G4:G5"/>
    <mergeCell ref="H4:H5"/>
    <mergeCell ref="F4:F5"/>
    <mergeCell ref="I3:I5"/>
    <mergeCell ref="B2:E2"/>
    <mergeCell ref="E3:E5"/>
    <mergeCell ref="B4:B5"/>
    <mergeCell ref="C4:C5"/>
    <mergeCell ref="D4:D5"/>
  </mergeCells>
  <phoneticPr fontId="3"/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9"/>
  <sheetViews>
    <sheetView showGridLines="0" workbookViewId="0">
      <selection activeCell="I15" sqref="I15"/>
    </sheetView>
  </sheetViews>
  <sheetFormatPr defaultColWidth="9" defaultRowHeight="13.2"/>
  <cols>
    <col min="1" max="1" width="3.77734375" style="7" customWidth="1"/>
    <col min="2" max="2" width="17.6640625" style="7" customWidth="1"/>
    <col min="3" max="4" width="11.88671875" style="7" customWidth="1"/>
    <col min="5" max="6" width="9.109375" style="7" customWidth="1"/>
    <col min="7" max="10" width="8.88671875" style="30" customWidth="1"/>
    <col min="11" max="16384" width="9" style="7"/>
  </cols>
  <sheetData>
    <row r="1" spans="1:10" ht="20.100000000000001" customHeight="1">
      <c r="A1" s="278" t="s">
        <v>223</v>
      </c>
      <c r="B1" s="279"/>
      <c r="C1" s="279"/>
      <c r="D1" s="279"/>
      <c r="E1" s="279"/>
      <c r="F1" s="279"/>
      <c r="G1" s="7"/>
      <c r="H1" s="7"/>
      <c r="I1" s="7"/>
      <c r="J1" s="7"/>
    </row>
    <row r="2" spans="1:10" ht="18.75" customHeight="1">
      <c r="A2" s="270"/>
      <c r="B2" s="271"/>
      <c r="C2" s="74" t="s">
        <v>257</v>
      </c>
      <c r="D2" s="274" t="s">
        <v>256</v>
      </c>
      <c r="E2" s="275"/>
      <c r="F2" s="275"/>
      <c r="G2" s="7"/>
      <c r="H2" s="7"/>
      <c r="I2" s="7"/>
      <c r="J2" s="7"/>
    </row>
    <row r="3" spans="1:10" ht="45" customHeight="1">
      <c r="A3" s="272"/>
      <c r="B3" s="273"/>
      <c r="C3" s="75" t="s">
        <v>74</v>
      </c>
      <c r="D3" s="76" t="s">
        <v>74</v>
      </c>
      <c r="E3" s="76" t="s">
        <v>32</v>
      </c>
      <c r="F3" s="76" t="s">
        <v>33</v>
      </c>
      <c r="G3" s="7"/>
      <c r="H3" s="7"/>
      <c r="I3" s="7"/>
      <c r="J3" s="7"/>
    </row>
    <row r="4" spans="1:10" ht="17.100000000000001" customHeight="1">
      <c r="A4" s="276" t="s">
        <v>34</v>
      </c>
      <c r="B4" s="277"/>
      <c r="C4" s="25">
        <v>223319948</v>
      </c>
      <c r="D4" s="5">
        <v>235733208</v>
      </c>
      <c r="E4" s="16">
        <v>5.558509264922451</v>
      </c>
      <c r="F4" s="16">
        <v>100</v>
      </c>
      <c r="G4" s="7"/>
      <c r="H4" s="7"/>
      <c r="I4" s="7"/>
      <c r="J4" s="7"/>
    </row>
    <row r="5" spans="1:10" ht="17.100000000000001" customHeight="1">
      <c r="A5" s="12" t="s">
        <v>31</v>
      </c>
      <c r="B5" s="6" t="s">
        <v>36</v>
      </c>
      <c r="C5" s="5">
        <v>11735107</v>
      </c>
      <c r="D5" s="5">
        <v>12500593</v>
      </c>
      <c r="E5" s="17">
        <v>6.5230423548758436</v>
      </c>
      <c r="F5" s="17">
        <v>5.3028561847764779</v>
      </c>
      <c r="G5" s="7"/>
      <c r="H5" s="7"/>
      <c r="I5" s="7"/>
      <c r="J5" s="7"/>
    </row>
    <row r="6" spans="1:10" ht="17.100000000000001" customHeight="1">
      <c r="A6" s="79">
        <v>10</v>
      </c>
      <c r="B6" s="6" t="s">
        <v>37</v>
      </c>
      <c r="C6" s="5">
        <v>3256532</v>
      </c>
      <c r="D6" s="5">
        <v>3659401</v>
      </c>
      <c r="E6" s="17">
        <v>12.371105212538984</v>
      </c>
      <c r="F6" s="17">
        <v>1.5523485346196959</v>
      </c>
      <c r="G6" s="7"/>
      <c r="H6" s="7"/>
      <c r="I6" s="7"/>
      <c r="J6" s="7"/>
    </row>
    <row r="7" spans="1:10" ht="17.100000000000001" customHeight="1">
      <c r="A7" s="79">
        <v>11</v>
      </c>
      <c r="B7" s="6" t="s">
        <v>38</v>
      </c>
      <c r="C7" s="5">
        <v>2147690</v>
      </c>
      <c r="D7" s="5">
        <v>2097749</v>
      </c>
      <c r="E7" s="17">
        <v>-2.3253355931256374</v>
      </c>
      <c r="F7" s="17">
        <v>0.88988268466613329</v>
      </c>
      <c r="G7" s="7"/>
      <c r="H7" s="7"/>
      <c r="I7" s="7"/>
      <c r="J7" s="7"/>
    </row>
    <row r="8" spans="1:10" ht="17.100000000000001" customHeight="1">
      <c r="A8" s="79">
        <v>12</v>
      </c>
      <c r="B8" s="6" t="s">
        <v>39</v>
      </c>
      <c r="C8" s="5">
        <v>485996</v>
      </c>
      <c r="D8" s="5">
        <v>564105</v>
      </c>
      <c r="E8" s="17">
        <v>16.07194297895456</v>
      </c>
      <c r="F8" s="17">
        <v>0.23929806274897</v>
      </c>
      <c r="G8" s="7"/>
      <c r="H8" s="7"/>
      <c r="I8" s="7"/>
      <c r="J8" s="7"/>
    </row>
    <row r="9" spans="1:10" ht="17.100000000000001" customHeight="1">
      <c r="A9" s="79">
        <v>13</v>
      </c>
      <c r="B9" s="6" t="s">
        <v>40</v>
      </c>
      <c r="C9" s="5">
        <v>186955</v>
      </c>
      <c r="D9" s="5">
        <v>186796</v>
      </c>
      <c r="E9" s="17">
        <v>-8.5047203872589655E-2</v>
      </c>
      <c r="F9" s="17">
        <v>7.9240426745475753E-2</v>
      </c>
      <c r="G9" s="7"/>
      <c r="H9" s="7"/>
      <c r="I9" s="7"/>
      <c r="J9" s="7"/>
    </row>
    <row r="10" spans="1:10" ht="17.100000000000001" customHeight="1">
      <c r="A10" s="79">
        <v>14</v>
      </c>
      <c r="B10" s="6" t="s">
        <v>41</v>
      </c>
      <c r="C10" s="5">
        <v>2963039</v>
      </c>
      <c r="D10" s="5">
        <v>2957528</v>
      </c>
      <c r="E10" s="17">
        <v>-0.18599147699372165</v>
      </c>
      <c r="F10" s="17">
        <v>1.2546081331061341</v>
      </c>
      <c r="G10" s="7"/>
      <c r="H10" s="7"/>
      <c r="I10" s="7"/>
      <c r="J10" s="7"/>
    </row>
    <row r="11" spans="1:10" ht="17.100000000000001" customHeight="1">
      <c r="A11" s="79">
        <v>15</v>
      </c>
      <c r="B11" s="6" t="s">
        <v>42</v>
      </c>
      <c r="C11" s="5">
        <v>2871203</v>
      </c>
      <c r="D11" s="5">
        <v>2756469</v>
      </c>
      <c r="E11" s="17">
        <v>-3.9960253594050994</v>
      </c>
      <c r="F11" s="17">
        <v>1.1693172223745414</v>
      </c>
      <c r="G11" s="7"/>
      <c r="H11" s="7"/>
      <c r="I11" s="7"/>
      <c r="J11" s="7"/>
    </row>
    <row r="12" spans="1:10" ht="17.100000000000001" customHeight="1">
      <c r="A12" s="79">
        <v>16</v>
      </c>
      <c r="B12" s="6" t="s">
        <v>43</v>
      </c>
      <c r="C12" s="5">
        <v>34606942</v>
      </c>
      <c r="D12" s="5">
        <v>37951719</v>
      </c>
      <c r="E12" s="17">
        <v>9.6650463944488365</v>
      </c>
      <c r="F12" s="17">
        <v>16.099436868478879</v>
      </c>
      <c r="G12" s="7"/>
      <c r="H12" s="7"/>
      <c r="I12" s="7"/>
      <c r="J12" s="7"/>
    </row>
    <row r="13" spans="1:10" ht="17.100000000000001" customHeight="1">
      <c r="A13" s="79">
        <v>17</v>
      </c>
      <c r="B13" s="6" t="s">
        <v>44</v>
      </c>
      <c r="C13" s="5">
        <v>781766</v>
      </c>
      <c r="D13" s="5">
        <v>879619</v>
      </c>
      <c r="E13" s="17">
        <v>12.516916826774253</v>
      </c>
      <c r="F13" s="17">
        <v>0.37314174250748755</v>
      </c>
      <c r="G13" s="7"/>
      <c r="H13" s="7"/>
      <c r="I13" s="7"/>
      <c r="J13" s="7"/>
    </row>
    <row r="14" spans="1:10" ht="17.100000000000001" customHeight="1">
      <c r="A14" s="79">
        <v>18</v>
      </c>
      <c r="B14" s="6" t="s">
        <v>45</v>
      </c>
      <c r="C14" s="5">
        <v>4645186</v>
      </c>
      <c r="D14" s="5">
        <v>4772754</v>
      </c>
      <c r="E14" s="17">
        <v>2.7462409470794067</v>
      </c>
      <c r="F14" s="17">
        <v>2.0246421963595389</v>
      </c>
      <c r="G14" s="7"/>
      <c r="H14" s="7"/>
      <c r="I14" s="7"/>
      <c r="J14" s="7"/>
    </row>
    <row r="15" spans="1:10" ht="17.100000000000001" customHeight="1">
      <c r="A15" s="79">
        <v>19</v>
      </c>
      <c r="B15" s="6" t="s">
        <v>46</v>
      </c>
      <c r="C15" s="5">
        <v>3514724</v>
      </c>
      <c r="D15" s="5">
        <v>2856479</v>
      </c>
      <c r="E15" s="17">
        <v>-18.728213083018751</v>
      </c>
      <c r="F15" s="17">
        <v>1.2117423014919477</v>
      </c>
      <c r="G15" s="7"/>
      <c r="H15" s="7"/>
      <c r="I15" s="7"/>
      <c r="J15" s="7"/>
    </row>
    <row r="16" spans="1:10" ht="17.100000000000001" customHeight="1">
      <c r="A16" s="79">
        <v>20</v>
      </c>
      <c r="B16" s="6" t="s">
        <v>47</v>
      </c>
      <c r="C16" s="5">
        <v>965280</v>
      </c>
      <c r="D16" s="5">
        <v>1054453</v>
      </c>
      <c r="E16" s="17">
        <v>9.2380449196088179</v>
      </c>
      <c r="F16" s="17">
        <v>0.44730778872699173</v>
      </c>
      <c r="G16" s="7"/>
      <c r="H16" s="7"/>
      <c r="I16" s="7"/>
      <c r="J16" s="7"/>
    </row>
    <row r="17" spans="1:10" ht="17.100000000000001" customHeight="1">
      <c r="A17" s="79">
        <v>21</v>
      </c>
      <c r="B17" s="6" t="s">
        <v>48</v>
      </c>
      <c r="C17" s="5">
        <v>2256783</v>
      </c>
      <c r="D17" s="5">
        <v>2635179</v>
      </c>
      <c r="E17" s="17">
        <v>16.767052924450425</v>
      </c>
      <c r="F17" s="17">
        <v>1.117864989136363</v>
      </c>
      <c r="G17" s="7"/>
      <c r="H17" s="7"/>
      <c r="I17" s="7"/>
      <c r="J17" s="7"/>
    </row>
    <row r="18" spans="1:10" ht="17.100000000000001" customHeight="1">
      <c r="A18" s="79">
        <v>22</v>
      </c>
      <c r="B18" s="6" t="s">
        <v>49</v>
      </c>
      <c r="C18" s="5">
        <v>56385661</v>
      </c>
      <c r="D18" s="5">
        <v>61381548</v>
      </c>
      <c r="E18" s="17">
        <v>8.8602082717448329</v>
      </c>
      <c r="F18" s="17">
        <v>26.03856644584415</v>
      </c>
      <c r="G18" s="7"/>
      <c r="H18" s="7"/>
      <c r="I18" s="7"/>
      <c r="J18" s="7"/>
    </row>
    <row r="19" spans="1:10" ht="17.100000000000001" customHeight="1">
      <c r="A19" s="79">
        <v>23</v>
      </c>
      <c r="B19" s="6" t="s">
        <v>50</v>
      </c>
      <c r="C19" s="5">
        <v>1795302</v>
      </c>
      <c r="D19" s="5">
        <v>1795744</v>
      </c>
      <c r="E19" s="17">
        <v>2.461981326818552E-2</v>
      </c>
      <c r="F19" s="17">
        <v>0.76176963578249868</v>
      </c>
      <c r="G19" s="7"/>
      <c r="H19" s="7"/>
      <c r="I19" s="7"/>
      <c r="J19" s="7"/>
    </row>
    <row r="20" spans="1:10" ht="17.100000000000001" customHeight="1">
      <c r="A20" s="79">
        <v>24</v>
      </c>
      <c r="B20" s="6" t="s">
        <v>51</v>
      </c>
      <c r="C20" s="5">
        <v>7818006</v>
      </c>
      <c r="D20" s="5">
        <v>7995048</v>
      </c>
      <c r="E20" s="17">
        <v>2.2645416235290687</v>
      </c>
      <c r="F20" s="17">
        <v>3.3915662828463269</v>
      </c>
      <c r="G20" s="7"/>
      <c r="H20" s="7"/>
      <c r="I20" s="7"/>
      <c r="J20" s="7"/>
    </row>
    <row r="21" spans="1:10" ht="17.100000000000001" customHeight="1">
      <c r="A21" s="79">
        <v>25</v>
      </c>
      <c r="B21" s="6" t="s">
        <v>52</v>
      </c>
      <c r="C21" s="5">
        <v>5133216</v>
      </c>
      <c r="D21" s="5">
        <v>5415055</v>
      </c>
      <c r="E21" s="17">
        <v>5.4904956269130309</v>
      </c>
      <c r="F21" s="17">
        <v>2.2971116568353831</v>
      </c>
      <c r="G21" s="7"/>
      <c r="H21" s="7"/>
      <c r="I21" s="7"/>
      <c r="J21" s="7"/>
    </row>
    <row r="22" spans="1:10" ht="17.100000000000001" customHeight="1">
      <c r="A22" s="79">
        <v>26</v>
      </c>
      <c r="B22" s="6" t="s">
        <v>53</v>
      </c>
      <c r="C22" s="5">
        <v>4218066</v>
      </c>
      <c r="D22" s="5">
        <v>4661418</v>
      </c>
      <c r="E22" s="17">
        <v>10.510788593635093</v>
      </c>
      <c r="F22" s="17">
        <v>1.9774125332396952</v>
      </c>
      <c r="G22" s="7"/>
      <c r="H22" s="7"/>
      <c r="I22" s="7"/>
      <c r="J22" s="7"/>
    </row>
    <row r="23" spans="1:10" ht="17.100000000000001" customHeight="1">
      <c r="A23" s="79">
        <v>27</v>
      </c>
      <c r="B23" s="6" t="s">
        <v>54</v>
      </c>
      <c r="C23" s="5">
        <v>14587067</v>
      </c>
      <c r="D23" s="5">
        <v>14125651</v>
      </c>
      <c r="E23" s="17">
        <v>-3.1631855807613691</v>
      </c>
      <c r="F23" s="17">
        <v>5.9922193906596304</v>
      </c>
      <c r="G23" s="7"/>
      <c r="H23" s="7"/>
      <c r="I23" s="7"/>
      <c r="J23" s="7"/>
    </row>
    <row r="24" spans="1:10" ht="17.100000000000001" customHeight="1">
      <c r="A24" s="79">
        <v>28</v>
      </c>
      <c r="B24" s="6" t="s">
        <v>55</v>
      </c>
      <c r="C24" s="5">
        <v>8594164</v>
      </c>
      <c r="D24" s="5">
        <v>8022409</v>
      </c>
      <c r="E24" s="17">
        <v>-6.6528285939155918</v>
      </c>
      <c r="F24" s="17">
        <v>3.4031730480671185</v>
      </c>
      <c r="G24" s="7"/>
      <c r="H24" s="7"/>
      <c r="I24" s="7"/>
      <c r="J24" s="7"/>
    </row>
    <row r="25" spans="1:10" ht="17.100000000000001" customHeight="1">
      <c r="A25" s="79">
        <v>29</v>
      </c>
      <c r="B25" s="6" t="s">
        <v>56</v>
      </c>
      <c r="C25" s="5">
        <v>46912486</v>
      </c>
      <c r="D25" s="5">
        <v>48760236</v>
      </c>
      <c r="E25" s="17">
        <v>3.9387168695344776</v>
      </c>
      <c r="F25" s="17">
        <v>20.684500250808956</v>
      </c>
      <c r="G25" s="7"/>
      <c r="H25" s="7"/>
      <c r="I25" s="7"/>
      <c r="J25" s="7"/>
    </row>
    <row r="26" spans="1:10" ht="17.100000000000001" customHeight="1">
      <c r="A26" s="79">
        <v>30</v>
      </c>
      <c r="B26" s="6" t="s">
        <v>57</v>
      </c>
      <c r="C26" s="5">
        <v>1987926</v>
      </c>
      <c r="D26" s="5">
        <v>1057570</v>
      </c>
      <c r="E26" s="17">
        <v>-46.800333614027885</v>
      </c>
      <c r="F26" s="17">
        <v>0.44863004621733227</v>
      </c>
      <c r="G26" s="7"/>
      <c r="H26" s="7"/>
      <c r="I26" s="7"/>
      <c r="J26" s="7"/>
    </row>
    <row r="27" spans="1:10" ht="17.100000000000001" customHeight="1">
      <c r="A27" s="79">
        <v>31</v>
      </c>
      <c r="B27" s="6" t="s">
        <v>58</v>
      </c>
      <c r="C27" s="5">
        <v>3413915</v>
      </c>
      <c r="D27" s="5">
        <v>5476036</v>
      </c>
      <c r="E27" s="17">
        <v>60.40340781771075</v>
      </c>
      <c r="F27" s="17">
        <v>2.3229803074669055</v>
      </c>
      <c r="G27" s="7"/>
      <c r="H27" s="7"/>
      <c r="I27" s="7"/>
      <c r="J27" s="7"/>
    </row>
    <row r="28" spans="1:10" ht="17.100000000000001" customHeight="1">
      <c r="A28" s="80">
        <v>32</v>
      </c>
      <c r="B28" s="81" t="s">
        <v>59</v>
      </c>
      <c r="C28" s="95">
        <v>2056936</v>
      </c>
      <c r="D28" s="95">
        <v>2169649</v>
      </c>
      <c r="E28" s="18">
        <v>5.4796551764371859</v>
      </c>
      <c r="F28" s="18">
        <v>0.92038326649336566</v>
      </c>
      <c r="G28" s="7"/>
      <c r="H28" s="7"/>
      <c r="I28" s="7"/>
      <c r="J28" s="7"/>
    </row>
    <row r="29" spans="1:10">
      <c r="C29" s="97"/>
      <c r="D29" s="97"/>
      <c r="F29" s="83"/>
      <c r="G29" s="7"/>
      <c r="H29" s="7"/>
      <c r="I29" s="7"/>
      <c r="J29" s="7"/>
    </row>
  </sheetData>
  <mergeCells count="4">
    <mergeCell ref="A1:F1"/>
    <mergeCell ref="A2:B3"/>
    <mergeCell ref="D2:F2"/>
    <mergeCell ref="A4:B4"/>
  </mergeCells>
  <phoneticPr fontId="3"/>
  <pageMargins left="0.7" right="0.7" top="0.75" bottom="0.75" header="0.3" footer="0.3"/>
  <pageSetup paperSize="9" orientation="portrait" horizontalDpi="300" verticalDpi="300" r:id="rId1"/>
  <ignoredErrors>
    <ignoredError sqref="A5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F18"/>
  <sheetViews>
    <sheetView showGridLines="0" workbookViewId="0">
      <selection activeCell="I20" sqref="I20"/>
    </sheetView>
  </sheetViews>
  <sheetFormatPr defaultRowHeight="13.2"/>
  <cols>
    <col min="1" max="1" width="14.44140625" style="30" customWidth="1"/>
    <col min="2" max="2" width="18.77734375" style="30" customWidth="1"/>
    <col min="3" max="3" width="8.88671875" style="30"/>
    <col min="4" max="4" width="18.77734375" style="30" customWidth="1"/>
    <col min="5" max="16384" width="8.88671875" style="30"/>
  </cols>
  <sheetData>
    <row r="1" spans="1:6" ht="15" customHeight="1">
      <c r="A1" s="278" t="s">
        <v>224</v>
      </c>
      <c r="B1" s="279"/>
      <c r="C1" s="279"/>
      <c r="D1" s="279"/>
      <c r="E1" s="279"/>
      <c r="F1" s="279"/>
    </row>
    <row r="2" spans="1:6">
      <c r="A2" s="280" t="s">
        <v>62</v>
      </c>
      <c r="B2" s="275" t="s">
        <v>257</v>
      </c>
      <c r="C2" s="282"/>
      <c r="D2" s="274" t="s">
        <v>246</v>
      </c>
      <c r="E2" s="275"/>
      <c r="F2" s="275"/>
    </row>
    <row r="3" spans="1:6" ht="33.75" customHeight="1">
      <c r="A3" s="281"/>
      <c r="B3" s="75" t="s">
        <v>75</v>
      </c>
      <c r="C3" s="76" t="s">
        <v>33</v>
      </c>
      <c r="D3" s="76" t="s">
        <v>75</v>
      </c>
      <c r="E3" s="76" t="s">
        <v>32</v>
      </c>
      <c r="F3" s="76" t="s">
        <v>33</v>
      </c>
    </row>
    <row r="4" spans="1:6">
      <c r="A4" s="204" t="s">
        <v>63</v>
      </c>
      <c r="B4" s="219">
        <v>223319948</v>
      </c>
      <c r="C4" s="86">
        <v>100</v>
      </c>
      <c r="D4" s="219">
        <v>235733208</v>
      </c>
      <c r="E4" s="87">
        <v>5.558509264922451</v>
      </c>
      <c r="F4" s="86">
        <v>100</v>
      </c>
    </row>
    <row r="5" spans="1:6" ht="7.5" customHeight="1">
      <c r="A5" s="20"/>
      <c r="B5" s="25"/>
      <c r="C5" s="88"/>
      <c r="D5" s="85"/>
      <c r="E5" s="17"/>
      <c r="F5" s="88"/>
    </row>
    <row r="6" spans="1:6">
      <c r="A6" s="20" t="s">
        <v>60</v>
      </c>
      <c r="B6" s="23">
        <v>18381367</v>
      </c>
      <c r="C6" s="90">
        <v>8.2309561526496502</v>
      </c>
      <c r="D6" s="23">
        <v>21434511</v>
      </c>
      <c r="E6" s="89">
        <v>16.609994240363079</v>
      </c>
      <c r="F6" s="90">
        <v>9.0926989802811313</v>
      </c>
    </row>
    <row r="7" spans="1:6">
      <c r="A7" s="92" t="s">
        <v>177</v>
      </c>
      <c r="B7" s="5">
        <v>2867574</v>
      </c>
      <c r="C7" s="88">
        <v>1.2840653178013457</v>
      </c>
      <c r="D7" s="5">
        <v>2646227</v>
      </c>
      <c r="E7" s="17">
        <v>-7.7189638349350354</v>
      </c>
      <c r="F7" s="88">
        <v>1.1225516432118465</v>
      </c>
    </row>
    <row r="8" spans="1:6">
      <c r="A8" s="92" t="s">
        <v>176</v>
      </c>
      <c r="B8" s="5">
        <v>8894234</v>
      </c>
      <c r="C8" s="88">
        <v>3.9827315381606661</v>
      </c>
      <c r="D8" s="5">
        <v>10373711</v>
      </c>
      <c r="E8" s="17">
        <v>16.634113741554359</v>
      </c>
      <c r="F8" s="88">
        <v>4.4006150376573165</v>
      </c>
    </row>
    <row r="9" spans="1:6">
      <c r="A9" s="92" t="s">
        <v>175</v>
      </c>
      <c r="B9" s="5">
        <v>6619559</v>
      </c>
      <c r="C9" s="88">
        <v>2.9641592966876384</v>
      </c>
      <c r="D9" s="5">
        <v>8414573</v>
      </c>
      <c r="E9" s="17">
        <v>27.116821528443207</v>
      </c>
      <c r="F9" s="88">
        <v>3.5695322994119691</v>
      </c>
    </row>
    <row r="10" spans="1:6" ht="7.5" customHeight="1">
      <c r="A10" s="20"/>
      <c r="B10" s="25"/>
      <c r="C10" s="88"/>
      <c r="D10" s="85"/>
      <c r="E10" s="17"/>
      <c r="F10" s="88"/>
    </row>
    <row r="11" spans="1:6">
      <c r="A11" s="20" t="s">
        <v>61</v>
      </c>
      <c r="B11" s="23">
        <v>204938581</v>
      </c>
      <c r="C11" s="90">
        <v>91.769043847350346</v>
      </c>
      <c r="D11" s="23">
        <v>214298697</v>
      </c>
      <c r="E11" s="89">
        <v>4.5672786228572546</v>
      </c>
      <c r="F11" s="90">
        <v>90.907301019718872</v>
      </c>
    </row>
    <row r="12" spans="1:6">
      <c r="A12" s="92" t="s">
        <v>178</v>
      </c>
      <c r="B12" s="5">
        <v>23515696</v>
      </c>
      <c r="C12" s="88">
        <v>10.530047230711338</v>
      </c>
      <c r="D12" s="5">
        <v>24109767</v>
      </c>
      <c r="E12" s="17">
        <v>2.5262743658533431</v>
      </c>
      <c r="F12" s="88">
        <v>10.227564968275493</v>
      </c>
    </row>
    <row r="13" spans="1:6">
      <c r="A13" s="92" t="s">
        <v>179</v>
      </c>
      <c r="B13" s="5">
        <v>32520601</v>
      </c>
      <c r="C13" s="88">
        <v>14.562335918150939</v>
      </c>
      <c r="D13" s="5">
        <v>35965876</v>
      </c>
      <c r="E13" s="17">
        <v>10.594130778825397</v>
      </c>
      <c r="F13" s="88">
        <v>15.257025645703681</v>
      </c>
    </row>
    <row r="14" spans="1:6">
      <c r="A14" s="93" t="s">
        <v>174</v>
      </c>
      <c r="B14" s="95">
        <v>148902284</v>
      </c>
      <c r="C14" s="94">
        <v>66.676660698488078</v>
      </c>
      <c r="D14" s="95">
        <v>154223054</v>
      </c>
      <c r="E14" s="18">
        <v>3.5733300101696224</v>
      </c>
      <c r="F14" s="94">
        <v>65.422710405739693</v>
      </c>
    </row>
    <row r="15" spans="1:6">
      <c r="D15" s="96"/>
      <c r="F15" s="146"/>
    </row>
    <row r="16" spans="1:6">
      <c r="D16" s="96"/>
    </row>
    <row r="18" spans="6:6">
      <c r="F18" s="220"/>
    </row>
  </sheetData>
  <mergeCells count="4">
    <mergeCell ref="A1:F1"/>
    <mergeCell ref="A2:A3"/>
    <mergeCell ref="B2:C2"/>
    <mergeCell ref="D2:F2"/>
  </mergeCells>
  <phoneticPr fontId="3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31"/>
  <sheetViews>
    <sheetView showGridLines="0" workbookViewId="0">
      <selection activeCell="H15" sqref="H15"/>
    </sheetView>
  </sheetViews>
  <sheetFormatPr defaultColWidth="9" defaultRowHeight="13.2"/>
  <cols>
    <col min="1" max="1" width="3.77734375" style="7" customWidth="1"/>
    <col min="2" max="2" width="16.21875" style="7" customWidth="1"/>
    <col min="3" max="4" width="13.109375" style="7" customWidth="1"/>
    <col min="5" max="6" width="9.109375" style="7" customWidth="1"/>
    <col min="7" max="10" width="8.88671875" style="30" customWidth="1"/>
    <col min="11" max="16384" width="9" style="7"/>
  </cols>
  <sheetData>
    <row r="1" spans="1:10" ht="20.100000000000001" customHeight="1">
      <c r="A1" s="278" t="s">
        <v>225</v>
      </c>
      <c r="B1" s="279"/>
      <c r="C1" s="279"/>
      <c r="D1" s="279"/>
      <c r="E1" s="279"/>
      <c r="F1" s="279"/>
      <c r="G1" s="7"/>
      <c r="H1" s="7"/>
      <c r="I1" s="7"/>
      <c r="J1" s="7"/>
    </row>
    <row r="2" spans="1:10" ht="18.75" customHeight="1">
      <c r="A2" s="270"/>
      <c r="B2" s="271"/>
      <c r="C2" s="74" t="s">
        <v>257</v>
      </c>
      <c r="D2" s="274" t="s">
        <v>246</v>
      </c>
      <c r="E2" s="275"/>
      <c r="F2" s="275"/>
      <c r="G2" s="7"/>
      <c r="H2" s="7"/>
      <c r="I2" s="7"/>
      <c r="J2" s="7"/>
    </row>
    <row r="3" spans="1:10" ht="45" customHeight="1">
      <c r="A3" s="272"/>
      <c r="B3" s="273"/>
      <c r="C3" s="75" t="s">
        <v>74</v>
      </c>
      <c r="D3" s="76" t="s">
        <v>74</v>
      </c>
      <c r="E3" s="76" t="s">
        <v>32</v>
      </c>
      <c r="F3" s="76" t="s">
        <v>33</v>
      </c>
      <c r="G3" s="7"/>
      <c r="H3" s="7"/>
      <c r="I3" s="7"/>
      <c r="J3" s="7"/>
    </row>
    <row r="4" spans="1:10" ht="17.100000000000001" customHeight="1">
      <c r="A4" s="276" t="s">
        <v>34</v>
      </c>
      <c r="B4" s="277"/>
      <c r="C4" s="25">
        <v>58661836</v>
      </c>
      <c r="D4" s="5">
        <v>60353443</v>
      </c>
      <c r="E4" s="16">
        <f>100*(D4-C4)/C4</f>
        <v>2.8836584657868531</v>
      </c>
      <c r="F4" s="16">
        <f>100*D4/D$4</f>
        <v>100</v>
      </c>
      <c r="G4" s="97"/>
      <c r="H4" s="7"/>
      <c r="I4" s="7"/>
      <c r="J4" s="7"/>
    </row>
    <row r="5" spans="1:10" ht="17.100000000000001" customHeight="1">
      <c r="A5" s="12" t="s">
        <v>31</v>
      </c>
      <c r="B5" s="6" t="s">
        <v>36</v>
      </c>
      <c r="C5" s="5">
        <v>2765961</v>
      </c>
      <c r="D5" s="5">
        <v>2945549</v>
      </c>
      <c r="E5" s="17">
        <f t="shared" ref="E5:E28" si="0">100*(D5-C5)/C5</f>
        <v>6.4927885823408209</v>
      </c>
      <c r="F5" s="17">
        <f t="shared" ref="F5:F28" si="1">100*D5/D$4</f>
        <v>4.8804986983095562</v>
      </c>
      <c r="G5" s="7"/>
      <c r="H5" s="7"/>
      <c r="I5" s="7"/>
      <c r="J5" s="7"/>
    </row>
    <row r="6" spans="1:10" ht="17.100000000000001" customHeight="1">
      <c r="A6" s="79">
        <v>10</v>
      </c>
      <c r="B6" s="6" t="s">
        <v>37</v>
      </c>
      <c r="C6" s="5">
        <v>649355</v>
      </c>
      <c r="D6" s="5">
        <v>666204</v>
      </c>
      <c r="E6" s="17">
        <f t="shared" si="0"/>
        <v>2.5947286153182776</v>
      </c>
      <c r="F6" s="17">
        <f t="shared" si="1"/>
        <v>1.1038376054204564</v>
      </c>
      <c r="G6" s="7"/>
      <c r="H6" s="7"/>
      <c r="I6" s="7"/>
      <c r="J6" s="7"/>
    </row>
    <row r="7" spans="1:10" ht="17.100000000000001" customHeight="1">
      <c r="A7" s="79">
        <v>11</v>
      </c>
      <c r="B7" s="6" t="s">
        <v>38</v>
      </c>
      <c r="C7" s="5">
        <v>1063753</v>
      </c>
      <c r="D7" s="5">
        <v>1075042</v>
      </c>
      <c r="E7" s="17">
        <f t="shared" si="0"/>
        <v>1.0612426004909035</v>
      </c>
      <c r="F7" s="17">
        <f t="shared" si="1"/>
        <v>1.7812438637510706</v>
      </c>
      <c r="G7" s="7"/>
      <c r="H7" s="7"/>
      <c r="I7" s="7"/>
      <c r="J7" s="7"/>
    </row>
    <row r="8" spans="1:10" ht="17.100000000000001" customHeight="1">
      <c r="A8" s="79">
        <v>12</v>
      </c>
      <c r="B8" s="6" t="s">
        <v>39</v>
      </c>
      <c r="C8" s="5">
        <v>199901</v>
      </c>
      <c r="D8" s="5">
        <v>193791</v>
      </c>
      <c r="E8" s="17">
        <f t="shared" si="0"/>
        <v>-3.0565129739220915</v>
      </c>
      <c r="F8" s="17">
        <f t="shared" si="1"/>
        <v>0.32109352899717752</v>
      </c>
      <c r="G8" s="7"/>
      <c r="H8" s="7"/>
      <c r="I8" s="7"/>
      <c r="J8" s="7"/>
    </row>
    <row r="9" spans="1:10" ht="17.100000000000001" customHeight="1">
      <c r="A9" s="79">
        <v>13</v>
      </c>
      <c r="B9" s="6" t="s">
        <v>40</v>
      </c>
      <c r="C9" s="5">
        <v>80396</v>
      </c>
      <c r="D9" s="5">
        <v>75192</v>
      </c>
      <c r="E9" s="17">
        <f t="shared" si="0"/>
        <v>-6.4729588536743119</v>
      </c>
      <c r="F9" s="17">
        <f t="shared" si="1"/>
        <v>0.12458609859258568</v>
      </c>
      <c r="G9" s="7"/>
      <c r="H9" s="7"/>
      <c r="I9" s="7"/>
      <c r="J9" s="7"/>
    </row>
    <row r="10" spans="1:10" ht="17.100000000000001" customHeight="1">
      <c r="A10" s="79">
        <v>14</v>
      </c>
      <c r="B10" s="6" t="s">
        <v>41</v>
      </c>
      <c r="C10" s="5">
        <v>1021139</v>
      </c>
      <c r="D10" s="5">
        <v>947798</v>
      </c>
      <c r="E10" s="17">
        <f t="shared" si="0"/>
        <v>-7.1822739117789061</v>
      </c>
      <c r="F10" s="17">
        <f t="shared" si="1"/>
        <v>1.5704124783734377</v>
      </c>
      <c r="G10" s="7"/>
      <c r="H10" s="7"/>
      <c r="I10" s="7"/>
      <c r="J10" s="7"/>
    </row>
    <row r="11" spans="1:10" ht="17.100000000000001" customHeight="1">
      <c r="A11" s="79">
        <v>15</v>
      </c>
      <c r="B11" s="6" t="s">
        <v>42</v>
      </c>
      <c r="C11" s="5">
        <v>1117045</v>
      </c>
      <c r="D11" s="5">
        <v>1054153</v>
      </c>
      <c r="E11" s="17">
        <f t="shared" si="0"/>
        <v>-5.6302118535958714</v>
      </c>
      <c r="F11" s="17">
        <f t="shared" si="1"/>
        <v>1.7466327480273163</v>
      </c>
      <c r="G11" s="7"/>
      <c r="H11" s="7"/>
      <c r="I11" s="7"/>
      <c r="J11" s="7"/>
    </row>
    <row r="12" spans="1:10" ht="17.100000000000001" customHeight="1">
      <c r="A12" s="79">
        <v>16</v>
      </c>
      <c r="B12" s="6" t="s">
        <v>43</v>
      </c>
      <c r="C12" s="5">
        <v>8651848</v>
      </c>
      <c r="D12" s="5">
        <v>7815881</v>
      </c>
      <c r="E12" s="17">
        <f t="shared" si="0"/>
        <v>-9.6622941133501197</v>
      </c>
      <c r="F12" s="17">
        <f t="shared" si="1"/>
        <v>12.9501824775763</v>
      </c>
      <c r="G12" s="7"/>
      <c r="H12" s="7"/>
      <c r="I12" s="7"/>
      <c r="J12" s="7"/>
    </row>
    <row r="13" spans="1:10" ht="17.100000000000001" customHeight="1">
      <c r="A13" s="79">
        <v>17</v>
      </c>
      <c r="B13" s="6" t="s">
        <v>44</v>
      </c>
      <c r="C13" s="5">
        <v>203376</v>
      </c>
      <c r="D13" s="5">
        <v>231152</v>
      </c>
      <c r="E13" s="17">
        <f t="shared" si="0"/>
        <v>13.657462040752105</v>
      </c>
      <c r="F13" s="17">
        <f t="shared" si="1"/>
        <v>0.38299720531271098</v>
      </c>
      <c r="G13" s="7"/>
      <c r="H13" s="7"/>
      <c r="I13" s="7"/>
      <c r="J13" s="7"/>
    </row>
    <row r="14" spans="1:10" ht="17.100000000000001" customHeight="1">
      <c r="A14" s="79">
        <v>18</v>
      </c>
      <c r="B14" s="6" t="s">
        <v>45</v>
      </c>
      <c r="C14" s="5">
        <v>2444857</v>
      </c>
      <c r="D14" s="5">
        <v>2207088</v>
      </c>
      <c r="E14" s="17">
        <f t="shared" si="0"/>
        <v>-9.7252722756382077</v>
      </c>
      <c r="F14" s="17">
        <f t="shared" si="1"/>
        <v>3.6569380142902537</v>
      </c>
      <c r="G14" s="7"/>
      <c r="H14" s="7"/>
      <c r="I14" s="7"/>
      <c r="J14" s="7"/>
    </row>
    <row r="15" spans="1:10" ht="17.100000000000001" customHeight="1">
      <c r="A15" s="79">
        <v>19</v>
      </c>
      <c r="B15" s="6" t="s">
        <v>46</v>
      </c>
      <c r="C15" s="5">
        <v>955663</v>
      </c>
      <c r="D15" s="5">
        <v>216858</v>
      </c>
      <c r="E15" s="17">
        <f t="shared" si="0"/>
        <v>-77.308109657902421</v>
      </c>
      <c r="F15" s="17">
        <f t="shared" si="1"/>
        <v>0.35931338664473539</v>
      </c>
      <c r="G15" s="7"/>
      <c r="H15" s="7"/>
      <c r="I15" s="7"/>
      <c r="J15" s="7"/>
    </row>
    <row r="16" spans="1:10" ht="17.100000000000001" customHeight="1">
      <c r="A16" s="79">
        <v>20</v>
      </c>
      <c r="B16" s="6" t="s">
        <v>47</v>
      </c>
      <c r="C16" s="5">
        <v>246058</v>
      </c>
      <c r="D16" s="5">
        <v>258733</v>
      </c>
      <c r="E16" s="17">
        <f t="shared" si="0"/>
        <v>5.1512245080428194</v>
      </c>
      <c r="F16" s="17">
        <f t="shared" si="1"/>
        <v>0.42869633800345075</v>
      </c>
      <c r="G16" s="7"/>
      <c r="H16" s="7"/>
      <c r="I16" s="7"/>
      <c r="J16" s="7"/>
    </row>
    <row r="17" spans="1:10" ht="17.100000000000001" customHeight="1">
      <c r="A17" s="79">
        <v>21</v>
      </c>
      <c r="B17" s="6" t="s">
        <v>48</v>
      </c>
      <c r="C17" s="5">
        <v>867307</v>
      </c>
      <c r="D17" s="5">
        <v>1066822</v>
      </c>
      <c r="E17" s="17">
        <f t="shared" si="0"/>
        <v>23.003965147289254</v>
      </c>
      <c r="F17" s="17">
        <f t="shared" si="1"/>
        <v>1.7676240939559984</v>
      </c>
      <c r="G17" s="7"/>
      <c r="H17" s="7"/>
      <c r="I17" s="7"/>
      <c r="J17" s="7"/>
    </row>
    <row r="18" spans="1:10" ht="17.100000000000001" customHeight="1">
      <c r="A18" s="79">
        <v>22</v>
      </c>
      <c r="B18" s="6" t="s">
        <v>49</v>
      </c>
      <c r="C18" s="5">
        <v>11577091</v>
      </c>
      <c r="D18" s="5">
        <v>13590081</v>
      </c>
      <c r="E18" s="17">
        <f t="shared" si="0"/>
        <v>17.387701280053857</v>
      </c>
      <c r="F18" s="17">
        <f t="shared" si="1"/>
        <v>22.517490841408996</v>
      </c>
      <c r="G18" s="7"/>
      <c r="H18" s="7"/>
      <c r="I18" s="7"/>
      <c r="J18" s="7"/>
    </row>
    <row r="19" spans="1:10" ht="17.100000000000001" customHeight="1">
      <c r="A19" s="79">
        <v>23</v>
      </c>
      <c r="B19" s="6" t="s">
        <v>50</v>
      </c>
      <c r="C19" s="5">
        <v>798980</v>
      </c>
      <c r="D19" s="5">
        <v>691410</v>
      </c>
      <c r="E19" s="17">
        <f t="shared" si="0"/>
        <v>-13.4634158552154</v>
      </c>
      <c r="F19" s="17">
        <f t="shared" si="1"/>
        <v>1.1456015856460748</v>
      </c>
      <c r="G19" s="7"/>
      <c r="H19" s="7"/>
      <c r="I19" s="7"/>
      <c r="J19" s="7"/>
    </row>
    <row r="20" spans="1:10" ht="17.100000000000001" customHeight="1">
      <c r="A20" s="79">
        <v>24</v>
      </c>
      <c r="B20" s="6" t="s">
        <v>51</v>
      </c>
      <c r="C20" s="5">
        <v>3405842</v>
      </c>
      <c r="D20" s="5">
        <v>3556456</v>
      </c>
      <c r="E20" s="17">
        <f t="shared" si="0"/>
        <v>4.4222251061558344</v>
      </c>
      <c r="F20" s="17">
        <f t="shared" si="1"/>
        <v>5.8927143559978843</v>
      </c>
      <c r="G20" s="7"/>
      <c r="H20" s="7"/>
      <c r="I20" s="7"/>
      <c r="J20" s="7"/>
    </row>
    <row r="21" spans="1:10" ht="17.100000000000001" customHeight="1">
      <c r="A21" s="79">
        <v>25</v>
      </c>
      <c r="B21" s="6" t="s">
        <v>52</v>
      </c>
      <c r="C21" s="5">
        <v>1871122</v>
      </c>
      <c r="D21" s="5">
        <v>2286043</v>
      </c>
      <c r="E21" s="17">
        <f t="shared" si="0"/>
        <v>22.174983779785606</v>
      </c>
      <c r="F21" s="17">
        <f t="shared" si="1"/>
        <v>3.7877590512938921</v>
      </c>
      <c r="G21" s="7"/>
      <c r="H21" s="7"/>
      <c r="I21" s="7"/>
      <c r="J21" s="7"/>
    </row>
    <row r="22" spans="1:10" ht="17.100000000000001" customHeight="1">
      <c r="A22" s="79">
        <v>26</v>
      </c>
      <c r="B22" s="6" t="s">
        <v>53</v>
      </c>
      <c r="C22" s="5">
        <v>1857809</v>
      </c>
      <c r="D22" s="5">
        <v>1833886</v>
      </c>
      <c r="E22" s="17">
        <f t="shared" si="0"/>
        <v>-1.2876996505022853</v>
      </c>
      <c r="F22" s="17">
        <f t="shared" si="1"/>
        <v>3.0385772689057688</v>
      </c>
      <c r="G22" s="7"/>
      <c r="H22" s="7"/>
      <c r="I22" s="7"/>
      <c r="J22" s="7"/>
    </row>
    <row r="23" spans="1:10" ht="17.100000000000001" customHeight="1">
      <c r="A23" s="79">
        <v>27</v>
      </c>
      <c r="B23" s="6" t="s">
        <v>54</v>
      </c>
      <c r="C23" s="5">
        <v>8636433</v>
      </c>
      <c r="D23" s="5">
        <v>8411697</v>
      </c>
      <c r="E23" s="17">
        <f t="shared" si="0"/>
        <v>-2.6021854161318685</v>
      </c>
      <c r="F23" s="17">
        <f t="shared" si="1"/>
        <v>13.937393762274672</v>
      </c>
      <c r="G23" s="7"/>
      <c r="H23" s="7"/>
      <c r="I23" s="7"/>
      <c r="J23" s="7"/>
    </row>
    <row r="24" spans="1:10" ht="17.100000000000001" customHeight="1">
      <c r="A24" s="79">
        <v>28</v>
      </c>
      <c r="B24" s="6" t="s">
        <v>55</v>
      </c>
      <c r="C24" s="24">
        <v>1424801</v>
      </c>
      <c r="D24" s="5">
        <v>2178167</v>
      </c>
      <c r="E24" s="17">
        <f t="shared" si="0"/>
        <v>52.875173445274115</v>
      </c>
      <c r="F24" s="17">
        <f t="shared" si="1"/>
        <v>3.6090186271560349</v>
      </c>
      <c r="G24" s="7"/>
      <c r="H24" s="7"/>
      <c r="I24" s="7"/>
      <c r="J24" s="7"/>
    </row>
    <row r="25" spans="1:10" ht="17.100000000000001" customHeight="1">
      <c r="A25" s="79">
        <v>29</v>
      </c>
      <c r="B25" s="6" t="s">
        <v>56</v>
      </c>
      <c r="C25" s="5">
        <v>5285060</v>
      </c>
      <c r="D25" s="5">
        <v>5395657</v>
      </c>
      <c r="E25" s="17">
        <f t="shared" si="0"/>
        <v>2.0926347099181468</v>
      </c>
      <c r="F25" s="17">
        <f t="shared" si="1"/>
        <v>8.9400980818940194</v>
      </c>
      <c r="G25" s="7"/>
      <c r="H25" s="7"/>
      <c r="I25" s="7"/>
      <c r="J25" s="7"/>
    </row>
    <row r="26" spans="1:10" ht="17.100000000000001" customHeight="1">
      <c r="A26" s="79">
        <v>30</v>
      </c>
      <c r="B26" s="6" t="s">
        <v>57</v>
      </c>
      <c r="C26" s="5">
        <v>863762</v>
      </c>
      <c r="D26" s="5">
        <v>518105</v>
      </c>
      <c r="E26" s="17">
        <f t="shared" si="0"/>
        <v>-40.017620594561926</v>
      </c>
      <c r="F26" s="17">
        <f t="shared" si="1"/>
        <v>0.85845143913330679</v>
      </c>
      <c r="G26" s="7"/>
      <c r="H26" s="7"/>
      <c r="I26" s="7"/>
      <c r="J26" s="7"/>
    </row>
    <row r="27" spans="1:10" ht="17.100000000000001" customHeight="1">
      <c r="A27" s="79">
        <v>31</v>
      </c>
      <c r="B27" s="6" t="s">
        <v>58</v>
      </c>
      <c r="C27" s="5">
        <v>1805323</v>
      </c>
      <c r="D27" s="5">
        <v>2286333</v>
      </c>
      <c r="E27" s="17">
        <f t="shared" si="0"/>
        <v>26.64398559149803</v>
      </c>
      <c r="F27" s="17">
        <f t="shared" si="1"/>
        <v>3.7882395541212124</v>
      </c>
      <c r="G27" s="7"/>
      <c r="H27" s="7"/>
      <c r="I27" s="7"/>
      <c r="J27" s="7"/>
    </row>
    <row r="28" spans="1:10" ht="17.100000000000001" customHeight="1">
      <c r="A28" s="80">
        <v>32</v>
      </c>
      <c r="B28" s="81" t="s">
        <v>59</v>
      </c>
      <c r="C28" s="95">
        <v>868954</v>
      </c>
      <c r="D28" s="95">
        <v>851345</v>
      </c>
      <c r="E28" s="18">
        <f t="shared" si="0"/>
        <v>-2.026459398311073</v>
      </c>
      <c r="F28" s="18">
        <f t="shared" si="1"/>
        <v>1.4105988949130872</v>
      </c>
      <c r="G28" s="7"/>
      <c r="H28" s="7"/>
      <c r="I28" s="7"/>
      <c r="J28" s="7"/>
    </row>
    <row r="29" spans="1:10">
      <c r="C29" s="97"/>
      <c r="D29" s="97"/>
      <c r="F29" s="83"/>
      <c r="G29" s="7"/>
      <c r="H29" s="7"/>
      <c r="I29" s="7"/>
      <c r="J29" s="7"/>
    </row>
    <row r="31" spans="1:10">
      <c r="D31" s="97"/>
    </row>
  </sheetData>
  <mergeCells count="4">
    <mergeCell ref="A1:F1"/>
    <mergeCell ref="A2:B3"/>
    <mergeCell ref="D2:F2"/>
    <mergeCell ref="A4:B4"/>
  </mergeCells>
  <phoneticPr fontId="3"/>
  <pageMargins left="0.7" right="0.7" top="0.75" bottom="0.75" header="0.3" footer="0.3"/>
  <pageSetup paperSize="9" orientation="portrait" horizontalDpi="300" verticalDpi="300" r:id="rId1"/>
  <ignoredErrors>
    <ignoredError sqref="A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22</vt:i4>
      </vt:variant>
    </vt:vector>
  </HeadingPairs>
  <TitlesOfParts>
    <vt:vector size="22" baseType="lpstr">
      <vt:lpstr>目次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  <vt:lpstr>表13</vt:lpstr>
      <vt:lpstr>表14</vt:lpstr>
      <vt:lpstr>表15</vt:lpstr>
      <vt:lpstr>表16</vt:lpstr>
      <vt:lpstr>表17</vt:lpstr>
      <vt:lpstr>表18</vt:lpstr>
      <vt:lpstr>表19</vt:lpstr>
      <vt:lpstr>表20</vt:lpstr>
      <vt:lpstr>表21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2022-01-06T00:17:03Z</dcterms:modified>
</cp:coreProperties>
</file>