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1jvsv-fs1\himeji-city\Section\デジタル戦略室\06_情報政策課統計共有フォルダ\toukei\（刊）統計要覧\令和7年版\5_ホームページ用データ\"/>
    </mc:Choice>
  </mc:AlternateContent>
  <bookViews>
    <workbookView xWindow="7240" yWindow="2950" windowWidth="16010" windowHeight="5280"/>
  </bookViews>
  <sheets>
    <sheet name="5章目次" sheetId="25" r:id="rId1"/>
    <sheet name="5-1・2" sheetId="42" r:id="rId2"/>
    <sheet name="5-3" sheetId="43" r:id="rId3"/>
    <sheet name="5-4" sheetId="44" r:id="rId4"/>
    <sheet name="5-5" sheetId="45" r:id="rId5"/>
    <sheet name="5-6" sheetId="46" r:id="rId6"/>
    <sheet name="5-7" sheetId="47" r:id="rId7"/>
    <sheet name="5-8" sheetId="48" r:id="rId8"/>
    <sheet name="5-9・10" sheetId="50" r:id="rId9"/>
  </sheets>
  <externalReferences>
    <externalReference r:id="rId10"/>
    <externalReference r:id="rId11"/>
  </externalReferences>
  <definedNames>
    <definedName name="_xlnm.Print_Area" localSheetId="1">'5-1・2'!$A$1:$J$38</definedName>
    <definedName name="_xlnm.Print_Area" localSheetId="2">'5-3'!$A$1:$I$28</definedName>
    <definedName name="_xlnm.Print_Area" localSheetId="3">'5-4'!$A$1:$E$21</definedName>
    <definedName name="_xlnm.Print_Area" localSheetId="4">'5-5'!$A$1:$E$21</definedName>
    <definedName name="_xlnm.Print_Area" localSheetId="5">'5-6'!$A$1:$I$21</definedName>
    <definedName name="_xlnm.Print_Area" localSheetId="6">'5-7'!$A$1:$I$14</definedName>
    <definedName name="_xlnm.Print_Area" localSheetId="7">'5-8'!$A$1:$E$26</definedName>
    <definedName name="_xlnm.Print_Area" localSheetId="8">'5-9・10'!$A$1:$L$39</definedName>
    <definedName name="_xlnm.Print_Area" localSheetId="0">'[1]５－６'!#REF!</definedName>
    <definedName name="_xlnm.Print_Area">'[2]５－６'!#REF!</definedName>
  </definedNames>
  <calcPr calcId="162913"/>
</workbook>
</file>

<file path=xl/calcChain.xml><?xml version="1.0" encoding="utf-8"?>
<calcChain xmlns="http://schemas.openxmlformats.org/spreadsheetml/2006/main">
  <c r="E9" i="48" l="1"/>
  <c r="D9" i="48"/>
  <c r="C9" i="48"/>
  <c r="C10" i="47"/>
  <c r="B10" i="47"/>
  <c r="I17" i="46"/>
  <c r="H17" i="46"/>
  <c r="G17" i="46"/>
  <c r="F17" i="46"/>
  <c r="E17" i="46"/>
  <c r="D17" i="46"/>
  <c r="C17" i="46"/>
  <c r="B17" i="46"/>
  <c r="I14" i="46"/>
  <c r="H14" i="46"/>
  <c r="G14" i="46"/>
  <c r="F14" i="46"/>
  <c r="E14" i="46"/>
  <c r="D14" i="46"/>
  <c r="C14" i="46"/>
  <c r="B14" i="46"/>
  <c r="E19" i="45"/>
  <c r="E18" i="45"/>
  <c r="D17" i="45"/>
  <c r="C17" i="45"/>
  <c r="E17" i="45" s="1"/>
  <c r="B17" i="45"/>
  <c r="E16" i="45"/>
  <c r="E15" i="45"/>
  <c r="E14" i="45"/>
  <c r="D17" i="44"/>
  <c r="C17" i="44"/>
  <c r="E17" i="44" s="1"/>
  <c r="B17" i="44"/>
  <c r="D14" i="44"/>
  <c r="C14" i="44"/>
  <c r="B14" i="44"/>
  <c r="I24" i="43"/>
  <c r="I23" i="43"/>
  <c r="I22" i="43"/>
  <c r="I21" i="43"/>
  <c r="I20" i="43"/>
  <c r="I19" i="43"/>
  <c r="I18" i="43"/>
  <c r="I17" i="43"/>
  <c r="I16" i="43"/>
  <c r="I15" i="43"/>
  <c r="I14" i="43"/>
  <c r="I13" i="43"/>
  <c r="H11" i="43"/>
  <c r="I11" i="43" s="1"/>
  <c r="G11" i="43"/>
  <c r="F11" i="43"/>
  <c r="E11" i="43"/>
  <c r="D11" i="43"/>
  <c r="C11" i="43"/>
  <c r="G28" i="42"/>
  <c r="F28" i="42"/>
  <c r="G12" i="42"/>
  <c r="F12" i="42"/>
  <c r="F5" i="42" s="1"/>
  <c r="G8" i="42"/>
  <c r="G6" i="42"/>
  <c r="G5" i="42" s="1"/>
</calcChain>
</file>

<file path=xl/sharedStrings.xml><?xml version="1.0" encoding="utf-8"?>
<sst xmlns="http://schemas.openxmlformats.org/spreadsheetml/2006/main" count="549" uniqueCount="254">
  <si>
    <t>総          数</t>
  </si>
  <si>
    <t>区      分</t>
  </si>
  <si>
    <t>求              職</t>
  </si>
  <si>
    <t>Ａ</t>
  </si>
  <si>
    <t>Ｃ</t>
  </si>
  <si>
    <t>Ｅ</t>
  </si>
  <si>
    <t>Ｆ</t>
  </si>
  <si>
    <t>有　　効</t>
  </si>
  <si>
    <t>新規求職</t>
  </si>
  <si>
    <t>Ｂ うち中</t>
  </si>
  <si>
    <t>Ｄ うち中</t>
  </si>
  <si>
    <t>新    規</t>
  </si>
  <si>
    <t>求人倍率</t>
  </si>
  <si>
    <t>申込件数</t>
  </si>
  <si>
    <t>高年齢者</t>
  </si>
  <si>
    <t>求職者数</t>
  </si>
  <si>
    <t>求 人 数</t>
  </si>
  <si>
    <t>F/C</t>
  </si>
  <si>
    <t>区        分</t>
  </si>
  <si>
    <t>Ｂ</t>
  </si>
  <si>
    <t>就職者数</t>
  </si>
  <si>
    <t>B/A</t>
  </si>
  <si>
    <t>姫　　　　　路　　</t>
  </si>
  <si>
    <t xml:space="preserve">Ｂ  </t>
  </si>
  <si>
    <t>区　　　分</t>
  </si>
  <si>
    <t>月末現在の</t>
  </si>
  <si>
    <t>適用事業所数</t>
  </si>
  <si>
    <t>被保険者数</t>
  </si>
  <si>
    <t>５－１  産業分類別新規求人状況（一般）</t>
    <phoneticPr fontId="1"/>
  </si>
  <si>
    <t>区       分</t>
    <phoneticPr fontId="1"/>
  </si>
  <si>
    <t>求人倍率</t>
    <rPh sb="3" eb="4">
      <t>リツ</t>
    </rPh>
    <phoneticPr fontId="1"/>
  </si>
  <si>
    <t>求職者数</t>
    <rPh sb="2" eb="3">
      <t>シャ</t>
    </rPh>
    <phoneticPr fontId="1"/>
  </si>
  <si>
    <t>区       分</t>
    <rPh sb="0" eb="1">
      <t>ク</t>
    </rPh>
    <rPh sb="8" eb="9">
      <t>ブン</t>
    </rPh>
    <phoneticPr fontId="1"/>
  </si>
  <si>
    <t>身体障害者</t>
    <rPh sb="0" eb="2">
      <t>シンタイ</t>
    </rPh>
    <rPh sb="2" eb="5">
      <t>ショウガイシャ</t>
    </rPh>
    <phoneticPr fontId="1"/>
  </si>
  <si>
    <t>知的障害者</t>
    <rPh sb="0" eb="2">
      <t>チテキ</t>
    </rPh>
    <rPh sb="2" eb="5">
      <t>ショウガイシャ</t>
    </rPh>
    <phoneticPr fontId="1"/>
  </si>
  <si>
    <t>精神障害者</t>
    <rPh sb="0" eb="2">
      <t>セイシン</t>
    </rPh>
    <rPh sb="2" eb="5">
      <t>ショウガイシャ</t>
    </rPh>
    <phoneticPr fontId="1"/>
  </si>
  <si>
    <t>新規求職 申込件数</t>
    <rPh sb="0" eb="2">
      <t>シンキ</t>
    </rPh>
    <rPh sb="2" eb="4">
      <t>キュウショク</t>
    </rPh>
    <rPh sb="5" eb="7">
      <t>モウシコミ</t>
    </rPh>
    <rPh sb="7" eb="9">
      <t>ケンスウ</t>
    </rPh>
    <phoneticPr fontId="1"/>
  </si>
  <si>
    <t>就職件数</t>
    <rPh sb="0" eb="2">
      <t>シュウショク</t>
    </rPh>
    <rPh sb="2" eb="4">
      <t>ケンスウ</t>
    </rPh>
    <phoneticPr fontId="1"/>
  </si>
  <si>
    <t>実 人 員</t>
    <rPh sb="0" eb="1">
      <t>ジツ</t>
    </rPh>
    <rPh sb="2" eb="5">
      <t>ジンイン</t>
    </rPh>
    <phoneticPr fontId="1"/>
  </si>
  <si>
    <t>総   数</t>
  </si>
  <si>
    <t>う    ち</t>
  </si>
  <si>
    <t>建 設 業</t>
  </si>
  <si>
    <t>製 造 業</t>
  </si>
  <si>
    <t>そ の 他</t>
  </si>
  <si>
    <t>死亡者数</t>
  </si>
  <si>
    <t>注) 上記は休業４日以上の死傷者数である。</t>
  </si>
  <si>
    <t>資料：姫路労働基準監督署</t>
    <rPh sb="3" eb="5">
      <t>ヒメジ</t>
    </rPh>
    <phoneticPr fontId="1"/>
  </si>
  <si>
    <t>区            分</t>
  </si>
  <si>
    <t>組合数</t>
  </si>
  <si>
    <t>組 合 員 数</t>
  </si>
  <si>
    <t xml:space="preserve"> 総            数</t>
  </si>
  <si>
    <t xml:space="preserve">  ・労働組合法</t>
  </si>
  <si>
    <t xml:space="preserve">  ・地方公務員法</t>
  </si>
  <si>
    <t xml:space="preserve">  ・建設業</t>
  </si>
  <si>
    <t xml:space="preserve">  ・製造業</t>
  </si>
  <si>
    <t xml:space="preserve">    姫路署管内（姫路市・たつの市・神崎郡・揖保郡太子町・宍粟市）の数値である。  </t>
    <rPh sb="17" eb="18">
      <t>シ</t>
    </rPh>
    <rPh sb="19" eb="22">
      <t>カンザキグン</t>
    </rPh>
    <phoneticPr fontId="1"/>
  </si>
  <si>
    <t xml:space="preserve"> 龍　　　　　野　　</t>
    <rPh sb="1" eb="2">
      <t>リュウ</t>
    </rPh>
    <rPh sb="7" eb="8">
      <t>ノ</t>
    </rPh>
    <phoneticPr fontId="1"/>
  </si>
  <si>
    <t>１月</t>
  </si>
  <si>
    <t>その他の障害者</t>
    <rPh sb="2" eb="3">
      <t>タ</t>
    </rPh>
    <rPh sb="4" eb="7">
      <t>ショウガイシャ</t>
    </rPh>
    <phoneticPr fontId="1"/>
  </si>
  <si>
    <t>資料:姫路・龍野公共職業安定所</t>
    <rPh sb="6" eb="8">
      <t>タツノ</t>
    </rPh>
    <phoneticPr fontId="1"/>
  </si>
  <si>
    <t>５月</t>
  </si>
  <si>
    <t>６月</t>
  </si>
  <si>
    <t>７月</t>
  </si>
  <si>
    <t>８月</t>
  </si>
  <si>
    <t>９月</t>
  </si>
  <si>
    <t>10月</t>
  </si>
  <si>
    <t>11月</t>
  </si>
  <si>
    <t>12月</t>
  </si>
  <si>
    <t>２月</t>
  </si>
  <si>
    <t>３月</t>
  </si>
  <si>
    <t xml:space="preserve">   姫　　路　　</t>
  </si>
  <si>
    <t xml:space="preserve">   龍　　野　　</t>
  </si>
  <si>
    <t>(各年６月末現在）</t>
  </si>
  <si>
    <t>　　学卒、パートタイム、日雇関係を除く。</t>
    <phoneticPr fontId="1"/>
  </si>
  <si>
    <t>総　 数</t>
  </si>
  <si>
    <t>第1次産業</t>
  </si>
  <si>
    <t xml:space="preserve">農･林･漁業  </t>
  </si>
  <si>
    <t>第2次産業</t>
  </si>
  <si>
    <t>鉱業</t>
  </si>
  <si>
    <t>建設業</t>
  </si>
  <si>
    <t>製造業</t>
  </si>
  <si>
    <t>第3次産業</t>
  </si>
  <si>
    <t>電気･ガス･熱供給･水道業</t>
  </si>
  <si>
    <t>運輸･郵便業･通信業</t>
  </si>
  <si>
    <t>卸売業･小売業､飲食店</t>
  </si>
  <si>
    <t>金融･保険業</t>
  </si>
  <si>
    <t xml:space="preserve">不動産業 </t>
  </si>
  <si>
    <t>サービス業</t>
  </si>
  <si>
    <t>公務</t>
  </si>
  <si>
    <t>100人 ～ 299人</t>
  </si>
  <si>
    <t>300人 ～ 499人</t>
  </si>
  <si>
    <t>500人 ～ 999人</t>
  </si>
  <si>
    <t xml:space="preserve"> 1,000人 以　上</t>
  </si>
  <si>
    <t>資料:兵庫県労政福祉課</t>
  </si>
  <si>
    <t>注）数値には佐用郡・神崎郡・揖保郡・宍粟市・たつの市・相生市・赤穂市・赤穂郡を含む。</t>
    <rPh sb="2" eb="4">
      <t>スウチ</t>
    </rPh>
    <phoneticPr fontId="1"/>
  </si>
  <si>
    <t>５－８  雇用保険適用等状況</t>
    <rPh sb="11" eb="12">
      <t>トウ</t>
    </rPh>
    <phoneticPr fontId="1"/>
  </si>
  <si>
    <t xml:space="preserve">    学卒、パートタイム、日雇関係を除く。</t>
    <phoneticPr fontId="1"/>
  </si>
  <si>
    <t>-</t>
  </si>
  <si>
    <t>４月</t>
    <phoneticPr fontId="1"/>
  </si>
  <si>
    <t>注）数値には佐用郡・神崎郡・揖保郡・宍粟市・たつの市・相生市・赤穂市・赤穂郡を含む。
　　各年度の「月末現在の適用事業所数」及び「月末現在の被保険者数」は３月末の数値
　　である。</t>
    <rPh sb="2" eb="4">
      <t>スウチ</t>
    </rPh>
    <phoneticPr fontId="1"/>
  </si>
  <si>
    <t>令　　和</t>
    <rPh sb="0" eb="1">
      <t>レイ</t>
    </rPh>
    <rPh sb="3" eb="4">
      <t>ワ</t>
    </rPh>
    <phoneticPr fontId="1"/>
  </si>
  <si>
    <t>令　和</t>
    <rPh sb="0" eb="1">
      <t>レイ</t>
    </rPh>
    <rPh sb="2" eb="3">
      <t>ワ</t>
    </rPh>
    <phoneticPr fontId="1"/>
  </si>
  <si>
    <t xml:space="preserve"> </t>
    <phoneticPr fontId="1"/>
  </si>
  <si>
    <t xml:space="preserve"> </t>
    <phoneticPr fontId="12"/>
  </si>
  <si>
    <t xml:space="preserve">  </t>
    <phoneticPr fontId="1"/>
  </si>
  <si>
    <t xml:space="preserve">  </t>
    <phoneticPr fontId="12"/>
  </si>
  <si>
    <t>数</t>
    <rPh sb="0" eb="1">
      <t>スウ</t>
    </rPh>
    <phoneticPr fontId="12"/>
  </si>
  <si>
    <t>員</t>
    <rPh sb="0" eb="1">
      <t>イン</t>
    </rPh>
    <phoneticPr fontId="12"/>
  </si>
  <si>
    <t>合</t>
    <rPh sb="0" eb="1">
      <t>ア</t>
    </rPh>
    <phoneticPr fontId="12"/>
  </si>
  <si>
    <t>組</t>
    <rPh sb="0" eb="1">
      <t>クミ</t>
    </rPh>
    <phoneticPr fontId="12"/>
  </si>
  <si>
    <t>・</t>
    <phoneticPr fontId="12"/>
  </si>
  <si>
    <t>働</t>
    <rPh sb="0" eb="1">
      <t>ドウ</t>
    </rPh>
    <phoneticPr fontId="12"/>
  </si>
  <si>
    <t>労</t>
    <rPh sb="0" eb="1">
      <t>ロウ</t>
    </rPh>
    <phoneticPr fontId="12"/>
  </si>
  <si>
    <t>別</t>
    <rPh sb="0" eb="1">
      <t>ベツ</t>
    </rPh>
    <phoneticPr fontId="12"/>
  </si>
  <si>
    <t>業</t>
    <rPh sb="0" eb="1">
      <t>ギョウ</t>
    </rPh>
    <phoneticPr fontId="12"/>
  </si>
  <si>
    <t>産</t>
    <rPh sb="0" eb="1">
      <t>サン</t>
    </rPh>
    <phoneticPr fontId="12"/>
  </si>
  <si>
    <t>５－１０</t>
  </si>
  <si>
    <t>規</t>
    <rPh sb="0" eb="1">
      <t>キ</t>
    </rPh>
    <phoneticPr fontId="12"/>
  </si>
  <si>
    <t>法</t>
    <rPh sb="0" eb="1">
      <t>ホウ</t>
    </rPh>
    <phoneticPr fontId="12"/>
  </si>
  <si>
    <t>５－９</t>
  </si>
  <si>
    <t>況</t>
    <rPh sb="0" eb="1">
      <t>キョウ</t>
    </rPh>
    <phoneticPr fontId="12"/>
  </si>
  <si>
    <t>状</t>
    <rPh sb="0" eb="1">
      <t>ジョウ</t>
    </rPh>
    <phoneticPr fontId="12"/>
  </si>
  <si>
    <t>等</t>
    <rPh sb="0" eb="1">
      <t>トウ</t>
    </rPh>
    <phoneticPr fontId="12"/>
  </si>
  <si>
    <t>用</t>
    <rPh sb="0" eb="1">
      <t>ヨウ</t>
    </rPh>
    <phoneticPr fontId="12"/>
  </si>
  <si>
    <t>適</t>
    <rPh sb="0" eb="1">
      <t>テキ</t>
    </rPh>
    <phoneticPr fontId="12"/>
  </si>
  <si>
    <t>険</t>
    <rPh sb="0" eb="1">
      <t>ケン</t>
    </rPh>
    <phoneticPr fontId="12"/>
  </si>
  <si>
    <t>保</t>
    <rPh sb="0" eb="1">
      <t>タモツ</t>
    </rPh>
    <phoneticPr fontId="12"/>
  </si>
  <si>
    <t>雇</t>
    <rPh sb="0" eb="1">
      <t>ヤトイ</t>
    </rPh>
    <phoneticPr fontId="12"/>
  </si>
  <si>
    <t>５－８</t>
  </si>
  <si>
    <t>生</t>
    <rPh sb="0" eb="1">
      <t>セイ</t>
    </rPh>
    <phoneticPr fontId="12"/>
  </si>
  <si>
    <t>発</t>
    <rPh sb="0" eb="1">
      <t>パツ</t>
    </rPh>
    <phoneticPr fontId="12"/>
  </si>
  <si>
    <t>害</t>
    <rPh sb="0" eb="1">
      <t>ガイ</t>
    </rPh>
    <phoneticPr fontId="12"/>
  </si>
  <si>
    <t>災</t>
    <rPh sb="0" eb="1">
      <t>ワザワ</t>
    </rPh>
    <phoneticPr fontId="12"/>
  </si>
  <si>
    <t>５－７</t>
  </si>
  <si>
    <t>介</t>
    <rPh sb="0" eb="1">
      <t>スケ</t>
    </rPh>
    <phoneticPr fontId="12"/>
  </si>
  <si>
    <t>紹</t>
    <rPh sb="0" eb="1">
      <t>ジョウ</t>
    </rPh>
    <phoneticPr fontId="12"/>
  </si>
  <si>
    <t>職</t>
    <rPh sb="0" eb="1">
      <t>ショク</t>
    </rPh>
    <phoneticPr fontId="12"/>
  </si>
  <si>
    <t>の</t>
    <phoneticPr fontId="12"/>
  </si>
  <si>
    <t>者</t>
    <rPh sb="0" eb="1">
      <t>シャ</t>
    </rPh>
    <phoneticPr fontId="12"/>
  </si>
  <si>
    <t>障</t>
    <rPh sb="0" eb="1">
      <t>サワ</t>
    </rPh>
    <phoneticPr fontId="12"/>
  </si>
  <si>
    <t>５－６</t>
  </si>
  <si>
    <t>卒</t>
    <rPh sb="0" eb="1">
      <t>ソツ</t>
    </rPh>
    <phoneticPr fontId="12"/>
  </si>
  <si>
    <t>校</t>
    <rPh sb="0" eb="1">
      <t>コウ</t>
    </rPh>
    <phoneticPr fontId="12"/>
  </si>
  <si>
    <t>学</t>
    <rPh sb="0" eb="1">
      <t>ガク</t>
    </rPh>
    <phoneticPr fontId="12"/>
  </si>
  <si>
    <t>高</t>
    <rPh sb="0" eb="1">
      <t>コウ</t>
    </rPh>
    <phoneticPr fontId="12"/>
  </si>
  <si>
    <t>新</t>
    <rPh sb="0" eb="1">
      <t>シン</t>
    </rPh>
    <phoneticPr fontId="12"/>
  </si>
  <si>
    <t>５－５</t>
  </si>
  <si>
    <t>中</t>
    <rPh sb="0" eb="1">
      <t>ナカ</t>
    </rPh>
    <phoneticPr fontId="12"/>
  </si>
  <si>
    <t>５－４</t>
  </si>
  <si>
    <t>)</t>
    <phoneticPr fontId="12"/>
  </si>
  <si>
    <t>般</t>
    <rPh sb="0" eb="1">
      <t>ハン</t>
    </rPh>
    <phoneticPr fontId="12"/>
  </si>
  <si>
    <t>一</t>
    <rPh sb="0" eb="1">
      <t>イチ</t>
    </rPh>
    <phoneticPr fontId="12"/>
  </si>
  <si>
    <t>(</t>
    <phoneticPr fontId="12"/>
  </si>
  <si>
    <t>５－３</t>
  </si>
  <si>
    <t>人</t>
    <rPh sb="0" eb="1">
      <t>ヒト</t>
    </rPh>
    <phoneticPr fontId="12"/>
  </si>
  <si>
    <t>求</t>
    <rPh sb="0" eb="1">
      <t>モト</t>
    </rPh>
    <phoneticPr fontId="12"/>
  </si>
  <si>
    <t>別</t>
  </si>
  <si>
    <t>模</t>
    <rPh sb="0" eb="1">
      <t>ノット</t>
    </rPh>
    <phoneticPr fontId="12"/>
  </si>
  <si>
    <t>従</t>
    <rPh sb="0" eb="1">
      <t>ジュウ</t>
    </rPh>
    <phoneticPr fontId="12"/>
  </si>
  <si>
    <t>５－２</t>
  </si>
  <si>
    <t>類</t>
    <rPh sb="0" eb="1">
      <t>ルイ</t>
    </rPh>
    <phoneticPr fontId="12"/>
  </si>
  <si>
    <t>分</t>
    <rPh sb="0" eb="1">
      <t>ブン</t>
    </rPh>
    <phoneticPr fontId="12"/>
  </si>
  <si>
    <t>５－１</t>
    <phoneticPr fontId="7"/>
  </si>
  <si>
    <t>５ 労  働</t>
    <rPh sb="2" eb="3">
      <t>ロウ</t>
    </rPh>
    <rPh sb="5" eb="6">
      <t>ドウ</t>
    </rPh>
    <phoneticPr fontId="1"/>
  </si>
  <si>
    <t xml:space="preserve"> (単位 : 人)</t>
    <phoneticPr fontId="1"/>
  </si>
  <si>
    <t>５－２  従業者規模別新規求人状況（一般）</t>
    <phoneticPr fontId="1"/>
  </si>
  <si>
    <t xml:space="preserve">         </t>
    <phoneticPr fontId="1"/>
  </si>
  <si>
    <t>(単位 : 人)</t>
    <phoneticPr fontId="1"/>
  </si>
  <si>
    <t>30人 ～ 99人</t>
    <phoneticPr fontId="1"/>
  </si>
  <si>
    <t>５－３  職業紹介状況（一般）</t>
    <phoneticPr fontId="1"/>
  </si>
  <si>
    <t>求      人</t>
    <phoneticPr fontId="1"/>
  </si>
  <si>
    <t xml:space="preserve">５－４  新規中学校卒業者の職業紹介状況 </t>
    <phoneticPr fontId="1"/>
  </si>
  <si>
    <t>(各年６月末現在）</t>
    <phoneticPr fontId="1"/>
  </si>
  <si>
    <t>Ｃ</t>
    <phoneticPr fontId="1"/>
  </si>
  <si>
    <t>求人数</t>
    <phoneticPr fontId="1"/>
  </si>
  <si>
    <t>５－５  新規高等学校卒業者の職業紹介状況</t>
    <phoneticPr fontId="1"/>
  </si>
  <si>
    <t xml:space="preserve"> (各年６月末現在）</t>
    <phoneticPr fontId="1"/>
  </si>
  <si>
    <t>５－６　障害者の職業紹介状況</t>
    <phoneticPr fontId="1"/>
  </si>
  <si>
    <t>５－７  労働災害発生状況</t>
    <phoneticPr fontId="1"/>
  </si>
  <si>
    <t>　　</t>
    <phoneticPr fontId="1"/>
  </si>
  <si>
    <t>一般給付</t>
    <phoneticPr fontId="1"/>
  </si>
  <si>
    <t>　　平成3年9月以降の数値には、「オンライン登録数」を含む。</t>
    <rPh sb="2" eb="4">
      <t>ヘイセイ</t>
    </rPh>
    <rPh sb="5" eb="6">
      <t>ネン</t>
    </rPh>
    <rPh sb="7" eb="8">
      <t>ガツ</t>
    </rPh>
    <rPh sb="8" eb="10">
      <t>イコウ</t>
    </rPh>
    <rPh sb="11" eb="13">
      <t>スウチ</t>
    </rPh>
    <rPh sb="22" eb="24">
      <t>トウロク</t>
    </rPh>
    <rPh sb="24" eb="25">
      <t>スウ</t>
    </rPh>
    <rPh sb="27" eb="28">
      <t>フク</t>
    </rPh>
    <phoneticPr fontId="1"/>
  </si>
  <si>
    <t>　　３年度（４年３月卒）</t>
    <rPh sb="3" eb="5">
      <t>ネンド</t>
    </rPh>
    <phoneticPr fontId="1"/>
  </si>
  <si>
    <t>２ 年 度</t>
  </si>
  <si>
    <t>３ 年 度</t>
  </si>
  <si>
    <t>　　４年度（５年３月卒）</t>
    <rPh sb="3" eb="5">
      <t>ネンド</t>
    </rPh>
    <phoneticPr fontId="1"/>
  </si>
  <si>
    <t xml:space="preserve"> 　３</t>
  </si>
  <si>
    <t>２  年</t>
  </si>
  <si>
    <t>３  年</t>
  </si>
  <si>
    <t>４  年</t>
  </si>
  <si>
    <t>５ 年 度</t>
    <phoneticPr fontId="1"/>
  </si>
  <si>
    <t>５</t>
  </si>
  <si>
    <t>　　５年度（６年３月卒）</t>
    <rPh sb="3" eb="5">
      <t>ネンド</t>
    </rPh>
    <phoneticPr fontId="1"/>
  </si>
  <si>
    <t>　　 ５ 年度 計</t>
    <phoneticPr fontId="1"/>
  </si>
  <si>
    <t xml:space="preserve"> 　４</t>
  </si>
  <si>
    <t xml:space="preserve"> 　５</t>
    <phoneticPr fontId="1"/>
  </si>
  <si>
    <t>　　令和５年については新型コロナウイルス感染症へのり患による労働災害を除いたものである。</t>
    <rPh sb="2" eb="4">
      <t>レイワ</t>
    </rPh>
    <rPh sb="5" eb="6">
      <t>ネン</t>
    </rPh>
    <rPh sb="11" eb="13">
      <t>シンガタ</t>
    </rPh>
    <rPh sb="20" eb="23">
      <t>カンセンショウ</t>
    </rPh>
    <rPh sb="30" eb="32">
      <t>ロウドウ</t>
    </rPh>
    <rPh sb="32" eb="34">
      <t>サイガイ</t>
    </rPh>
    <rPh sb="35" eb="36">
      <t>ノゾ</t>
    </rPh>
    <phoneticPr fontId="7"/>
  </si>
  <si>
    <t>４</t>
  </si>
  <si>
    <t>５</t>
    <phoneticPr fontId="1"/>
  </si>
  <si>
    <t>４ 年 度</t>
  </si>
  <si>
    <t>６ 年 度</t>
    <phoneticPr fontId="1"/>
  </si>
  <si>
    <t>-</t>
    <phoneticPr fontId="1"/>
  </si>
  <si>
    <t>６年 度</t>
    <phoneticPr fontId="1"/>
  </si>
  <si>
    <r>
      <t xml:space="preserve">  </t>
    </r>
    <r>
      <rPr>
        <sz val="6"/>
        <color theme="1"/>
        <rFont val="ＭＳ 明朝"/>
        <family val="1"/>
        <charset val="128"/>
      </rPr>
      <t xml:space="preserve"> </t>
    </r>
    <r>
      <rPr>
        <sz val="11"/>
        <color theme="1"/>
        <rFont val="ＭＳ 明朝"/>
        <family val="1"/>
        <charset val="128"/>
      </rPr>
      <t>29人以下</t>
    </r>
    <phoneticPr fontId="1"/>
  </si>
  <si>
    <t>２ 年度</t>
    <rPh sb="1" eb="3">
      <t>ネンド</t>
    </rPh>
    <phoneticPr fontId="1"/>
  </si>
  <si>
    <t xml:space="preserve">３ </t>
    <phoneticPr fontId="1"/>
  </si>
  <si>
    <t>６</t>
  </si>
  <si>
    <t>令和６年</t>
    <rPh sb="0" eb="2">
      <t>レイワ</t>
    </rPh>
    <rPh sb="3" eb="4">
      <t>ネン</t>
    </rPh>
    <phoneticPr fontId="1"/>
  </si>
  <si>
    <t>７年</t>
    <phoneticPr fontId="1"/>
  </si>
  <si>
    <t>令和２年度（３年３月卒）</t>
    <rPh sb="0" eb="2">
      <t>レイワ</t>
    </rPh>
    <rPh sb="3" eb="5">
      <t>ネンド</t>
    </rPh>
    <phoneticPr fontId="1"/>
  </si>
  <si>
    <t>　　６年度（７年３月卒）</t>
    <rPh sb="3" eb="5">
      <t>ネンド</t>
    </rPh>
    <phoneticPr fontId="1"/>
  </si>
  <si>
    <t>令和 ２ 年度 計</t>
    <rPh sb="0" eb="2">
      <t>レイワ</t>
    </rPh>
    <phoneticPr fontId="1"/>
  </si>
  <si>
    <t>　　 ３ 年度 計</t>
    <phoneticPr fontId="1"/>
  </si>
  <si>
    <t>　　 ４ 年度 計</t>
    <phoneticPr fontId="1"/>
  </si>
  <si>
    <t>　　 ６ 年度 計</t>
    <phoneticPr fontId="1"/>
  </si>
  <si>
    <t>令和　２ 年</t>
    <rPh sb="0" eb="1">
      <t>レイワガンネン</t>
    </rPh>
    <phoneticPr fontId="1"/>
  </si>
  <si>
    <t xml:space="preserve"> 　６</t>
    <phoneticPr fontId="1"/>
  </si>
  <si>
    <t>２ 年度</t>
    <rPh sb="2" eb="3">
      <t>ド</t>
    </rPh>
    <phoneticPr fontId="1"/>
  </si>
  <si>
    <t>３</t>
    <phoneticPr fontId="1"/>
  </si>
  <si>
    <t>４</t>
    <phoneticPr fontId="1"/>
  </si>
  <si>
    <t>６</t>
    <phoneticPr fontId="1"/>
  </si>
  <si>
    <t>５－９  法規別労働組合・組合員数</t>
    <phoneticPr fontId="1"/>
  </si>
  <si>
    <t>５  年</t>
    <phoneticPr fontId="1"/>
  </si>
  <si>
    <t>6  年</t>
    <phoneticPr fontId="1"/>
  </si>
  <si>
    <t xml:space="preserve">  ・特定独立行政法人等労働関係法</t>
    <rPh sb="3" eb="5">
      <t>トクテイ</t>
    </rPh>
    <rPh sb="5" eb="7">
      <t>ドクリツ</t>
    </rPh>
    <rPh sb="7" eb="9">
      <t>ギョウセイ</t>
    </rPh>
    <rPh sb="9" eb="11">
      <t>ホウジン</t>
    </rPh>
    <rPh sb="11" eb="12">
      <t>トウ</t>
    </rPh>
    <rPh sb="12" eb="14">
      <t>ロウドウ</t>
    </rPh>
    <rPh sb="14" eb="16">
      <t>カンケイ</t>
    </rPh>
    <rPh sb="16" eb="17">
      <t>ホウ</t>
    </rPh>
    <phoneticPr fontId="1"/>
  </si>
  <si>
    <t>-</t>
    <phoneticPr fontId="7"/>
  </si>
  <si>
    <t xml:space="preserve">  ・地方公営企業労働関係法</t>
    <phoneticPr fontId="7"/>
  </si>
  <si>
    <t>X</t>
  </si>
  <si>
    <t>X</t>
    <phoneticPr fontId="7"/>
  </si>
  <si>
    <t xml:space="preserve">  ・国家公務員法・行政執行法人の労働関係に関する法律</t>
    <rPh sb="10" eb="12">
      <t>ギョウセイ</t>
    </rPh>
    <rPh sb="12" eb="14">
      <t>シッコウ</t>
    </rPh>
    <rPh sb="14" eb="16">
      <t>ホウジン</t>
    </rPh>
    <rPh sb="17" eb="19">
      <t>ロウドウ</t>
    </rPh>
    <rPh sb="19" eb="21">
      <t>カンケイ</t>
    </rPh>
    <rPh sb="22" eb="23">
      <t>カン</t>
    </rPh>
    <rPh sb="25" eb="27">
      <t>ホウリツ</t>
    </rPh>
    <phoneticPr fontId="7"/>
  </si>
  <si>
    <t>注）個別の労働組合が特定される数値については、秘匿措置として「X」としている。</t>
    <rPh sb="2" eb="4">
      <t>コベツ</t>
    </rPh>
    <rPh sb="5" eb="9">
      <t>ロウドウクミアイ</t>
    </rPh>
    <rPh sb="10" eb="12">
      <t>トクテイ</t>
    </rPh>
    <rPh sb="15" eb="17">
      <t>スウチ</t>
    </rPh>
    <rPh sb="23" eb="25">
      <t>ヒトク</t>
    </rPh>
    <rPh sb="25" eb="27">
      <t>ソチ</t>
    </rPh>
    <phoneticPr fontId="1"/>
  </si>
  <si>
    <t>　  特定独立行政法人等労働関係法は、27年４月に行政執行法人の労働関係に関する法律</t>
    <phoneticPr fontId="1"/>
  </si>
  <si>
    <t xml:space="preserve">    に改組され、これに伴い、対象組合の変動が生じることから、区分の見直しを行い、</t>
    <phoneticPr fontId="1"/>
  </si>
  <si>
    <t xml:space="preserve">    国家公務員法と同一区分に改めている。</t>
    <phoneticPr fontId="1"/>
  </si>
  <si>
    <t>５－１０  産業別労働組合･組合員数</t>
    <rPh sb="17" eb="18">
      <t>スウ</t>
    </rPh>
    <phoneticPr fontId="1"/>
  </si>
  <si>
    <t>６  年</t>
    <phoneticPr fontId="1"/>
  </si>
  <si>
    <t xml:space="preserve"> 総            数</t>
    <phoneticPr fontId="1"/>
  </si>
  <si>
    <t xml:space="preserve">  ・電気･ガス･熱供給･水道業</t>
    <phoneticPr fontId="1"/>
  </si>
  <si>
    <t>　・情報通信業</t>
    <rPh sb="2" eb="4">
      <t>ジョウホウ</t>
    </rPh>
    <rPh sb="4" eb="6">
      <t>ツウシン</t>
    </rPh>
    <rPh sb="6" eb="7">
      <t>ギョウ</t>
    </rPh>
    <phoneticPr fontId="1"/>
  </si>
  <si>
    <t xml:space="preserve">  ・運輸業、郵便業</t>
    <rPh sb="7" eb="9">
      <t>ユウビン</t>
    </rPh>
    <rPh sb="9" eb="10">
      <t>ギョウ</t>
    </rPh>
    <phoneticPr fontId="1"/>
  </si>
  <si>
    <t xml:space="preserve">  ・卸売業、小売業</t>
    <rPh sb="5" eb="6">
      <t>ギョウ</t>
    </rPh>
    <phoneticPr fontId="1"/>
  </si>
  <si>
    <t xml:space="preserve">  ・金融業、保険業</t>
    <rPh sb="5" eb="6">
      <t>ギョウ</t>
    </rPh>
    <phoneticPr fontId="1"/>
  </si>
  <si>
    <t xml:space="preserve">  ・不動産業、物品賃貸業</t>
    <rPh sb="8" eb="10">
      <t>ブッピン</t>
    </rPh>
    <rPh sb="10" eb="13">
      <t>チンタイギョウ</t>
    </rPh>
    <phoneticPr fontId="1"/>
  </si>
  <si>
    <t xml:space="preserve">  ・学術研究、専門・技術サービス業</t>
    <rPh sb="3" eb="5">
      <t>ガクジュツ</t>
    </rPh>
    <rPh sb="5" eb="7">
      <t>ケンキュウ</t>
    </rPh>
    <rPh sb="8" eb="10">
      <t>センモン</t>
    </rPh>
    <rPh sb="11" eb="13">
      <t>ギジュツ</t>
    </rPh>
    <rPh sb="17" eb="18">
      <t>ギョウ</t>
    </rPh>
    <phoneticPr fontId="1"/>
  </si>
  <si>
    <t xml:space="preserve">  ・宿泊業、飲食サービス業</t>
    <rPh sb="3" eb="5">
      <t>シュクハク</t>
    </rPh>
    <rPh sb="5" eb="6">
      <t>ギョウ</t>
    </rPh>
    <rPh sb="7" eb="9">
      <t>インショク</t>
    </rPh>
    <rPh sb="13" eb="14">
      <t>ギョウ</t>
    </rPh>
    <phoneticPr fontId="7"/>
  </si>
  <si>
    <t xml:space="preserve">  ・生活関連サービス業、娯楽業</t>
    <rPh sb="3" eb="5">
      <t>セイカツ</t>
    </rPh>
    <rPh sb="5" eb="7">
      <t>カンレン</t>
    </rPh>
    <rPh sb="11" eb="12">
      <t>ギョウ</t>
    </rPh>
    <rPh sb="13" eb="15">
      <t>ゴラク</t>
    </rPh>
    <rPh sb="15" eb="16">
      <t>ギョウ</t>
    </rPh>
    <phoneticPr fontId="1"/>
  </si>
  <si>
    <t xml:space="preserve">  ・教育、学習支援業</t>
    <rPh sb="3" eb="5">
      <t>キョウイク</t>
    </rPh>
    <rPh sb="6" eb="8">
      <t>ガクシュウ</t>
    </rPh>
    <rPh sb="8" eb="10">
      <t>シエン</t>
    </rPh>
    <rPh sb="10" eb="11">
      <t>ギョウ</t>
    </rPh>
    <phoneticPr fontId="1"/>
  </si>
  <si>
    <t xml:space="preserve">  ・医療、福祉</t>
    <rPh sb="3" eb="5">
      <t>イリョウ</t>
    </rPh>
    <rPh sb="6" eb="8">
      <t>フクシ</t>
    </rPh>
    <phoneticPr fontId="1"/>
  </si>
  <si>
    <t xml:space="preserve">  ・複合サービス事業</t>
    <rPh sb="3" eb="5">
      <t>フクゴウ</t>
    </rPh>
    <rPh sb="9" eb="11">
      <t>ジギョウ</t>
    </rPh>
    <phoneticPr fontId="1"/>
  </si>
  <si>
    <t xml:space="preserve">  ・サービス業（他に分類されないもの）</t>
    <rPh sb="7" eb="8">
      <t>ギョウ</t>
    </rPh>
    <rPh sb="9" eb="10">
      <t>ホカ</t>
    </rPh>
    <rPh sb="11" eb="13">
      <t>ブンルイ</t>
    </rPh>
    <phoneticPr fontId="1"/>
  </si>
  <si>
    <t xml:space="preserve">  ・公　  務 </t>
    <phoneticPr fontId="1"/>
  </si>
  <si>
    <t xml:space="preserve">  ・分類不能</t>
    <phoneticPr fontId="1"/>
  </si>
  <si>
    <t>注）個別の労働組合が特定される数値については、秘匿措置として「X」としている。</t>
    <rPh sb="0" eb="1">
      <t>チュウ</t>
    </rPh>
    <rPh sb="2" eb="4">
      <t>コベツ</t>
    </rPh>
    <rPh sb="5" eb="9">
      <t>ロウドウクミアイ</t>
    </rPh>
    <rPh sb="10" eb="12">
      <t>トクテイ</t>
    </rPh>
    <rPh sb="15" eb="17">
      <t>スウチ</t>
    </rPh>
    <rPh sb="23" eb="25">
      <t>ヒトク</t>
    </rPh>
    <rPh sb="25" eb="27">
      <t>ソチ</t>
    </rPh>
    <phoneticPr fontId="1"/>
  </si>
  <si>
    <t>資料:兵庫県労政福祉課</t>
    <rPh sb="8" eb="10">
      <t>フクシ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</si>
</sst>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2" formatCode="_ &quot;¥&quot;* #,##0_ ;_ &quot;¥&quot;* \-#,##0_ ;_ &quot;¥&quot;* &quot;-&quot;_ ;_ @_ "/>
    <numFmt numFmtId="41" formatCode="_ * #,##0_ ;_ * \-#,##0_ ;_ * &quot;-&quot;_ ;_ @_ "/>
    <numFmt numFmtId="43" formatCode="_ * #,##0.00_ ;_ * \-#,##0.00_ ;_ * &quot;-&quot;??_ ;_ @_ "/>
    <numFmt numFmtId="176" formatCode="#,##0_ "/>
    <numFmt numFmtId="177" formatCode="#,##0_);[Red]\(#,##0\)"/>
    <numFmt numFmtId="178" formatCode="#,##0\ "/>
    <numFmt numFmtId="179" formatCode="#,##0_ ;[Red]\-#,##0\ "/>
    <numFmt numFmtId="180" formatCode="0_ "/>
  </numFmts>
  <fonts count="24" x14ac:knownFonts="1">
    <font>
      <sz val="12"/>
      <name val="ＭＳ 明朝"/>
      <family val="1"/>
      <charset val="128"/>
    </font>
    <font>
      <sz val="6"/>
      <name val="ＭＳ Ｐ明朝"/>
      <family val="1"/>
      <charset val="128"/>
    </font>
    <font>
      <sz val="11"/>
      <name val="ＭＳ ゴシック"/>
      <family val="3"/>
      <charset val="128"/>
    </font>
    <font>
      <sz val="11"/>
      <name val="ＭＳ 明朝"/>
      <family val="1"/>
      <charset val="128"/>
    </font>
    <font>
      <sz val="9"/>
      <name val="ＭＳ 明朝"/>
      <family val="1"/>
      <charset val="128"/>
    </font>
    <font>
      <sz val="11"/>
      <name val="ＭＳ Ｐゴシック"/>
      <family val="3"/>
      <charset val="128"/>
    </font>
    <font>
      <sz val="12"/>
      <name val="ＭＳ 明朝"/>
      <family val="1"/>
      <charset val="128"/>
    </font>
    <font>
      <sz val="6"/>
      <name val="ＭＳ 明朝"/>
      <family val="1"/>
      <charset val="128"/>
    </font>
    <font>
      <sz val="8"/>
      <color rgb="FFFF0000"/>
      <name val="ＭＳ 明朝"/>
      <family val="1"/>
      <charset val="128"/>
    </font>
    <font>
      <sz val="9"/>
      <name val="ＭＳ Ｐ明朝"/>
      <family val="1"/>
      <charset val="128"/>
    </font>
    <font>
      <sz val="11"/>
      <name val="ＭＳ Ｐ明朝"/>
      <family val="1"/>
      <charset val="128"/>
    </font>
    <font>
      <sz val="10"/>
      <name val="ＭＳ Ｐ明朝"/>
      <family val="1"/>
      <charset val="128"/>
    </font>
    <font>
      <sz val="6"/>
      <name val="ＭＳ Ｐゴシック"/>
      <family val="3"/>
      <charset val="128"/>
    </font>
    <font>
      <u/>
      <sz val="10.45"/>
      <color indexed="12"/>
      <name val="ＭＳ 明朝"/>
      <family val="1"/>
      <charset val="128"/>
    </font>
    <font>
      <b/>
      <sz val="28"/>
      <name val="ＭＳ Ｐ明朝"/>
      <family val="1"/>
      <charset val="128"/>
    </font>
    <font>
      <b/>
      <sz val="26"/>
      <name val="ＭＳ Ｐ明朝"/>
      <family val="1"/>
      <charset val="128"/>
    </font>
    <font>
      <sz val="26"/>
      <name val="ＭＳ Ｐゴシック"/>
      <family val="3"/>
      <charset val="128"/>
    </font>
    <font>
      <sz val="11"/>
      <color theme="1"/>
      <name val="ＭＳ ゴシック"/>
      <family val="3"/>
      <charset val="128"/>
    </font>
    <font>
      <sz val="11"/>
      <color theme="1"/>
      <name val="ＭＳ 明朝"/>
      <family val="1"/>
      <charset val="128"/>
    </font>
    <font>
      <sz val="10"/>
      <color theme="1"/>
      <name val="ＭＳ 明朝"/>
      <family val="1"/>
      <charset val="128"/>
    </font>
    <font>
      <sz val="9"/>
      <color theme="1"/>
      <name val="ＭＳ 明朝"/>
      <family val="1"/>
      <charset val="128"/>
    </font>
    <font>
      <sz val="6"/>
      <color theme="1"/>
      <name val="ＭＳ 明朝"/>
      <family val="1"/>
      <charset val="128"/>
    </font>
    <font>
      <sz val="12"/>
      <color theme="1"/>
      <name val="ＭＳ 明朝"/>
      <family val="1"/>
      <charset val="128"/>
    </font>
    <font>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46">
    <border>
      <left/>
      <right/>
      <top/>
      <bottom/>
      <diagonal/>
    </border>
    <border>
      <left style="hair">
        <color indexed="8"/>
      </left>
      <right style="hair">
        <color indexed="8"/>
      </right>
      <top style="hair">
        <color indexed="8"/>
      </top>
      <bottom/>
      <diagonal/>
    </border>
    <border>
      <left style="hair">
        <color indexed="8"/>
      </left>
      <right/>
      <top style="thin">
        <color indexed="8"/>
      </top>
      <bottom/>
      <diagonal/>
    </border>
    <border>
      <left/>
      <right/>
      <top style="thin">
        <color indexed="8"/>
      </top>
      <bottom/>
      <diagonal/>
    </border>
    <border>
      <left/>
      <right style="hair">
        <color indexed="8"/>
      </right>
      <top style="thin">
        <color indexed="8"/>
      </top>
      <bottom/>
      <diagonal/>
    </border>
    <border>
      <left style="hair">
        <color indexed="8"/>
      </left>
      <right/>
      <top style="hair">
        <color indexed="8"/>
      </top>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bottom style="hair">
        <color indexed="8"/>
      </bottom>
      <diagonal/>
    </border>
    <border>
      <left style="hair">
        <color indexed="8"/>
      </left>
      <right/>
      <top/>
      <bottom style="hair">
        <color indexed="8"/>
      </bottom>
      <diagonal/>
    </border>
    <border>
      <left/>
      <right/>
      <top/>
      <bottom style="thin">
        <color indexed="8"/>
      </bottom>
      <diagonal/>
    </border>
    <border>
      <left style="hair">
        <color indexed="8"/>
      </left>
      <right style="hair">
        <color indexed="8"/>
      </right>
      <top style="thin">
        <color indexed="8"/>
      </top>
      <bottom/>
      <diagonal/>
    </border>
    <border>
      <left/>
      <right style="hair">
        <color indexed="8"/>
      </right>
      <top/>
      <bottom style="hair">
        <color indexed="8"/>
      </bottom>
      <diagonal/>
    </border>
    <border>
      <left style="hair">
        <color indexed="8"/>
      </left>
      <right/>
      <top style="hair">
        <color indexed="8"/>
      </top>
      <bottom style="hair">
        <color indexed="64"/>
      </bottom>
      <diagonal/>
    </border>
    <border>
      <left style="hair">
        <color indexed="8"/>
      </left>
      <right style="hair">
        <color indexed="8"/>
      </right>
      <top style="hair">
        <color indexed="8"/>
      </top>
      <bottom style="hair">
        <color indexed="64"/>
      </bottom>
      <diagonal/>
    </border>
    <border>
      <left/>
      <right style="hair">
        <color indexed="8"/>
      </right>
      <top style="thin">
        <color indexed="8"/>
      </top>
      <bottom style="hair">
        <color indexed="8"/>
      </bottom>
      <diagonal/>
    </border>
    <border>
      <left/>
      <right style="hair">
        <color indexed="8"/>
      </right>
      <top/>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right/>
      <top style="hair">
        <color indexed="8"/>
      </top>
      <bottom/>
      <diagonal/>
    </border>
    <border>
      <left style="hair">
        <color indexed="8"/>
      </left>
      <right/>
      <top/>
      <bottom style="thin">
        <color indexed="64"/>
      </bottom>
      <diagonal/>
    </border>
    <border>
      <left/>
      <right style="hair">
        <color indexed="64"/>
      </right>
      <top/>
      <bottom/>
      <diagonal/>
    </border>
    <border>
      <left/>
      <right/>
      <top style="hair">
        <color indexed="64"/>
      </top>
      <bottom style="hair">
        <color indexed="8"/>
      </bottom>
      <diagonal/>
    </border>
    <border>
      <left style="hair">
        <color indexed="8"/>
      </left>
      <right style="hair">
        <color indexed="8"/>
      </right>
      <top style="hair">
        <color indexed="64"/>
      </top>
      <bottom style="hair">
        <color indexed="8"/>
      </bottom>
      <diagonal/>
    </border>
    <border>
      <left/>
      <right style="hair">
        <color indexed="8"/>
      </right>
      <top style="hair">
        <color indexed="8"/>
      </top>
      <bottom/>
      <diagonal/>
    </border>
    <border>
      <left/>
      <right style="hair">
        <color indexed="8"/>
      </right>
      <top/>
      <bottom style="thin">
        <color indexed="64"/>
      </bottom>
      <diagonal/>
    </border>
    <border>
      <left style="hair">
        <color indexed="64"/>
      </left>
      <right/>
      <top/>
      <bottom style="thin">
        <color indexed="64"/>
      </bottom>
      <diagonal/>
    </border>
    <border>
      <left/>
      <right/>
      <top style="hair">
        <color indexed="64"/>
      </top>
      <bottom/>
      <diagonal/>
    </border>
    <border>
      <left/>
      <right style="hair">
        <color indexed="8"/>
      </right>
      <top/>
      <bottom style="thin">
        <color indexed="8"/>
      </bottom>
      <diagonal/>
    </border>
    <border>
      <left style="hair">
        <color indexed="8"/>
      </left>
      <right/>
      <top/>
      <bottom style="thin">
        <color indexed="8"/>
      </bottom>
      <diagonal/>
    </border>
    <border>
      <left style="hair">
        <color indexed="64"/>
      </left>
      <right style="hair">
        <color indexed="8"/>
      </right>
      <top style="hair">
        <color indexed="64"/>
      </top>
      <bottom style="hair">
        <color indexed="8"/>
      </bottom>
      <diagonal/>
    </border>
    <border>
      <left style="hair">
        <color indexed="8"/>
      </left>
      <right/>
      <top/>
      <bottom style="hair">
        <color indexed="64"/>
      </bottom>
      <diagonal/>
    </border>
    <border>
      <left/>
      <right/>
      <top/>
      <bottom style="hair">
        <color indexed="8"/>
      </bottom>
      <diagonal/>
    </border>
    <border>
      <left style="hair">
        <color indexed="8"/>
      </left>
      <right/>
      <top style="thin">
        <color indexed="8"/>
      </top>
      <bottom style="hair">
        <color indexed="8"/>
      </bottom>
      <diagonal/>
    </border>
    <border>
      <left style="hair">
        <color indexed="64"/>
      </left>
      <right/>
      <top style="thin">
        <color indexed="8"/>
      </top>
      <bottom style="hair">
        <color indexed="8"/>
      </bottom>
      <diagonal/>
    </border>
    <border>
      <left/>
      <right/>
      <top style="thin">
        <color indexed="8"/>
      </top>
      <bottom style="hair">
        <color indexed="8"/>
      </bottom>
      <diagonal/>
    </border>
    <border>
      <left/>
      <right style="hair">
        <color indexed="8"/>
      </right>
      <top style="thin">
        <color indexed="64"/>
      </top>
      <bottom/>
      <diagonal/>
    </border>
    <border>
      <left/>
      <right style="hair">
        <color indexed="8"/>
      </right>
      <top/>
      <bottom style="hair">
        <color indexed="64"/>
      </bottom>
      <diagonal/>
    </border>
    <border>
      <left/>
      <right style="hair">
        <color indexed="64"/>
      </right>
      <top style="thin">
        <color indexed="8"/>
      </top>
      <bottom style="hair">
        <color indexed="8"/>
      </bottom>
      <diagonal/>
    </border>
    <border>
      <left style="hair">
        <color indexed="8"/>
      </left>
      <right/>
      <top style="thin">
        <color indexed="8"/>
      </top>
      <bottom style="hair">
        <color indexed="64"/>
      </bottom>
      <diagonal/>
    </border>
    <border>
      <left/>
      <right style="hair">
        <color indexed="8"/>
      </right>
      <top style="thin">
        <color indexed="8"/>
      </top>
      <bottom style="hair">
        <color indexed="64"/>
      </bottom>
      <diagonal/>
    </border>
    <border>
      <left/>
      <right/>
      <top/>
      <bottom style="thin">
        <color auto="1"/>
      </bottom>
      <diagonal/>
    </border>
    <border>
      <left style="hair">
        <color auto="1"/>
      </left>
      <right/>
      <top/>
      <bottom/>
      <diagonal/>
    </border>
    <border>
      <left style="hair">
        <color indexed="8"/>
      </left>
      <right style="hair">
        <color indexed="8"/>
      </right>
      <top/>
      <bottom/>
      <diagonal/>
    </border>
    <border>
      <left style="hair">
        <color indexed="8"/>
      </left>
      <right/>
      <top/>
      <bottom/>
      <diagonal/>
    </border>
    <border>
      <left style="hair">
        <color indexed="64"/>
      </left>
      <right/>
      <top/>
      <bottom/>
      <diagonal/>
    </border>
  </borders>
  <cellStyleXfs count="4">
    <xf numFmtId="0" fontId="0" fillId="0" borderId="0"/>
    <xf numFmtId="0" fontId="6" fillId="0" borderId="0"/>
    <xf numFmtId="0" fontId="9" fillId="0" borderId="0"/>
    <xf numFmtId="0" fontId="13" fillId="0" borderId="0" applyNumberFormat="0" applyFill="0" applyBorder="0" applyAlignment="0" applyProtection="0">
      <alignment vertical="top"/>
      <protection locked="0"/>
    </xf>
  </cellStyleXfs>
  <cellXfs count="309">
    <xf numFmtId="0" fontId="0" fillId="0" borderId="0" xfId="0"/>
    <xf numFmtId="0" fontId="3" fillId="0" borderId="0" xfId="0" applyFont="1" applyAlignment="1">
      <alignment vertical="center"/>
    </xf>
    <xf numFmtId="0" fontId="3" fillId="0" borderId="0" xfId="0" applyFont="1"/>
    <xf numFmtId="0" fontId="3" fillId="0" borderId="0" xfId="0" applyFont="1" applyBorder="1" applyAlignment="1">
      <alignment vertical="center"/>
    </xf>
    <xf numFmtId="0" fontId="5" fillId="0" borderId="0" xfId="0" applyNumberFormat="1" applyFont="1" applyAlignment="1"/>
    <xf numFmtId="0" fontId="3" fillId="0" borderId="0" xfId="0" applyFont="1" applyFill="1" applyAlignment="1">
      <alignment vertical="center"/>
    </xf>
    <xf numFmtId="177" fontId="3" fillId="0" borderId="0" xfId="0" applyNumberFormat="1" applyFont="1" applyFill="1"/>
    <xf numFmtId="180" fontId="3" fillId="0" borderId="0" xfId="0" applyNumberFormat="1" applyFont="1" applyFill="1"/>
    <xf numFmtId="41" fontId="3" fillId="0" borderId="18" xfId="0" applyNumberFormat="1" applyFont="1" applyFill="1" applyBorder="1" applyAlignment="1">
      <alignment horizontal="right" vertical="center"/>
    </xf>
    <xf numFmtId="41" fontId="3" fillId="0" borderId="0" xfId="0" applyNumberFormat="1" applyFont="1" applyFill="1" applyAlignment="1">
      <alignment horizontal="right"/>
    </xf>
    <xf numFmtId="177" fontId="3" fillId="2" borderId="0" xfId="0" applyNumberFormat="1" applyFont="1" applyFill="1" applyBorder="1" applyAlignment="1" applyProtection="1">
      <alignment vertical="center"/>
      <protection locked="0"/>
    </xf>
    <xf numFmtId="43" fontId="3" fillId="2" borderId="0" xfId="0" applyNumberFormat="1" applyFont="1" applyFill="1" applyBorder="1" applyAlignment="1">
      <alignment vertical="center"/>
    </xf>
    <xf numFmtId="0" fontId="9" fillId="2" borderId="0" xfId="2" applyFill="1"/>
    <xf numFmtId="0" fontId="9" fillId="2" borderId="0" xfId="2" applyFill="1" applyAlignment="1">
      <alignment horizontal="center"/>
    </xf>
    <xf numFmtId="0" fontId="9" fillId="2" borderId="0" xfId="2" applyFill="1" applyAlignment="1">
      <alignment horizontal="right"/>
    </xf>
    <xf numFmtId="0" fontId="10" fillId="2" borderId="0" xfId="2" applyFont="1" applyFill="1" applyAlignment="1">
      <alignment horizontal="right"/>
    </xf>
    <xf numFmtId="0" fontId="10" fillId="2" borderId="0" xfId="2" applyFont="1" applyFill="1"/>
    <xf numFmtId="0" fontId="10" fillId="2" borderId="0" xfId="2" applyFont="1" applyFill="1" applyAlignment="1">
      <alignment horizontal="center"/>
    </xf>
    <xf numFmtId="0" fontId="11" fillId="2" borderId="0" xfId="2" applyFont="1" applyFill="1" applyAlignment="1">
      <alignment horizontal="right"/>
    </xf>
    <xf numFmtId="0" fontId="11" fillId="2" borderId="0" xfId="2" applyFont="1" applyFill="1" applyAlignment="1">
      <alignment horizontal="center"/>
    </xf>
    <xf numFmtId="0" fontId="11" fillId="2" borderId="0" xfId="2" applyFont="1" applyFill="1"/>
    <xf numFmtId="0" fontId="10" fillId="2" borderId="0" xfId="2" applyFont="1" applyFill="1" applyAlignment="1">
      <alignment horizontal="left"/>
    </xf>
    <xf numFmtId="0" fontId="11" fillId="2" borderId="0" xfId="2" applyFont="1" applyFill="1" applyAlignment="1">
      <alignment horizontal="center" vertical="center"/>
    </xf>
    <xf numFmtId="0" fontId="14" fillId="2" borderId="0" xfId="2" applyFont="1" applyFill="1" applyAlignment="1">
      <alignment horizontal="distributed"/>
    </xf>
    <xf numFmtId="0" fontId="15" fillId="2" borderId="0" xfId="2" applyFont="1" applyFill="1" applyAlignment="1">
      <alignment horizontal="right"/>
    </xf>
    <xf numFmtId="0" fontId="15" fillId="2" borderId="0" xfId="2" applyFont="1" applyFill="1" applyAlignment="1">
      <alignment horizontal="distributed"/>
    </xf>
    <xf numFmtId="0" fontId="3" fillId="2" borderId="0" xfId="0" applyNumberFormat="1" applyFont="1" applyFill="1" applyBorder="1" applyAlignment="1">
      <alignment vertical="center"/>
    </xf>
    <xf numFmtId="0" fontId="3" fillId="2" borderId="0" xfId="0" applyNumberFormat="1" applyFont="1" applyFill="1" applyBorder="1" applyAlignment="1"/>
    <xf numFmtId="0" fontId="3" fillId="2" borderId="0" xfId="0" applyNumberFormat="1" applyFont="1" applyFill="1" applyBorder="1" applyAlignment="1">
      <alignment horizontal="right"/>
    </xf>
    <xf numFmtId="0" fontId="3" fillId="2" borderId="0" xfId="0" applyFont="1" applyFill="1" applyBorder="1" applyAlignment="1">
      <alignment vertical="center"/>
    </xf>
    <xf numFmtId="0" fontId="3" fillId="2" borderId="0" xfId="0" applyNumberFormat="1" applyFont="1" applyFill="1" applyAlignment="1"/>
    <xf numFmtId="0" fontId="3" fillId="2" borderId="0" xfId="0" applyFont="1" applyFill="1" applyAlignment="1">
      <alignment vertical="center"/>
    </xf>
    <xf numFmtId="41" fontId="3" fillId="0" borderId="41" xfId="0" applyNumberFormat="1" applyFont="1" applyFill="1" applyBorder="1" applyAlignment="1">
      <alignment horizontal="right" vertical="center"/>
    </xf>
    <xf numFmtId="0" fontId="3" fillId="2" borderId="0" xfId="0" applyNumberFormat="1" applyFont="1" applyFill="1" applyAlignment="1">
      <alignment vertical="center"/>
    </xf>
    <xf numFmtId="0" fontId="3" fillId="2" borderId="0" xfId="0" applyFont="1" applyFill="1" applyAlignment="1"/>
    <xf numFmtId="2" fontId="3" fillId="2" borderId="0" xfId="0" applyNumberFormat="1" applyFont="1" applyFill="1" applyBorder="1" applyAlignment="1"/>
    <xf numFmtId="0" fontId="3" fillId="2" borderId="0" xfId="0" applyFont="1" applyFill="1"/>
    <xf numFmtId="0" fontId="8" fillId="2" borderId="0" xfId="0" applyNumberFormat="1" applyFont="1" applyFill="1" applyAlignment="1">
      <alignment vertical="center"/>
    </xf>
    <xf numFmtId="0" fontId="3" fillId="2" borderId="0" xfId="0" applyNumberFormat="1" applyFont="1" applyFill="1" applyBorder="1" applyAlignment="1">
      <alignment vertical="center" wrapText="1"/>
    </xf>
    <xf numFmtId="180" fontId="3" fillId="0" borderId="19" xfId="0" applyNumberFormat="1" applyFont="1" applyFill="1" applyBorder="1"/>
    <xf numFmtId="0" fontId="3" fillId="0" borderId="0" xfId="0" applyFont="1" applyFill="1"/>
    <xf numFmtId="0" fontId="3" fillId="0" borderId="10" xfId="0" applyFont="1" applyFill="1" applyBorder="1" applyAlignment="1">
      <alignment vertical="center"/>
    </xf>
    <xf numFmtId="41" fontId="3" fillId="0" borderId="18" xfId="0" applyNumberFormat="1" applyFont="1" applyFill="1" applyBorder="1" applyAlignment="1">
      <alignment vertical="center"/>
    </xf>
    <xf numFmtId="0" fontId="3" fillId="0" borderId="30" xfId="0" applyFont="1" applyFill="1" applyBorder="1" applyAlignment="1" applyProtection="1">
      <alignment horizontal="center" vertical="center"/>
      <protection locked="0"/>
    </xf>
    <xf numFmtId="0" fontId="3" fillId="0" borderId="22" xfId="0" applyFont="1" applyFill="1" applyBorder="1" applyAlignment="1" applyProtection="1">
      <alignment horizontal="center" vertical="center"/>
      <protection locked="0"/>
    </xf>
    <xf numFmtId="177" fontId="3" fillId="0" borderId="19" xfId="0" applyNumberFormat="1" applyFont="1" applyFill="1" applyBorder="1"/>
    <xf numFmtId="180" fontId="3" fillId="0" borderId="0" xfId="0" applyNumberFormat="1" applyFont="1" applyFill="1" applyAlignment="1">
      <alignment horizontal="right"/>
    </xf>
    <xf numFmtId="177" fontId="3" fillId="0" borderId="0" xfId="0" applyNumberFormat="1" applyFont="1" applyFill="1" applyAlignment="1">
      <alignment horizontal="right"/>
    </xf>
    <xf numFmtId="0" fontId="3" fillId="0" borderId="0" xfId="0" applyNumberFormat="1" applyFont="1" applyFill="1" applyAlignment="1"/>
    <xf numFmtId="41" fontId="3" fillId="0" borderId="10" xfId="0" applyNumberFormat="1" applyFont="1" applyFill="1" applyBorder="1" applyAlignment="1">
      <alignment horizontal="right" vertical="center"/>
    </xf>
    <xf numFmtId="0" fontId="3" fillId="0" borderId="33"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xf numFmtId="0" fontId="3" fillId="0" borderId="40" xfId="0" applyFont="1" applyFill="1" applyBorder="1" applyAlignment="1" applyProtection="1">
      <alignment horizontal="center" vertical="center"/>
      <protection locked="0"/>
    </xf>
    <xf numFmtId="0" fontId="16" fillId="2" borderId="0" xfId="2" applyFont="1" applyFill="1" applyAlignment="1">
      <alignment horizontal="distributed"/>
    </xf>
    <xf numFmtId="49" fontId="13" fillId="2" borderId="0" xfId="3" applyNumberFormat="1" applyFill="1" applyAlignment="1" applyProtection="1">
      <alignment horizontal="left"/>
    </xf>
    <xf numFmtId="0" fontId="3" fillId="0" borderId="33" xfId="0" applyFont="1" applyFill="1" applyBorder="1" applyAlignment="1" applyProtection="1">
      <alignment horizontal="center" vertical="center"/>
      <protection locked="0"/>
    </xf>
    <xf numFmtId="0" fontId="17" fillId="2" borderId="0" xfId="0" applyNumberFormat="1" applyFont="1" applyFill="1" applyAlignment="1"/>
    <xf numFmtId="0" fontId="18" fillId="2" borderId="0" xfId="0" applyNumberFormat="1" applyFont="1" applyFill="1" applyAlignment="1" applyProtection="1">
      <protection locked="0"/>
    </xf>
    <xf numFmtId="0" fontId="18" fillId="2" borderId="0" xfId="0" applyNumberFormat="1" applyFont="1" applyFill="1" applyBorder="1" applyAlignment="1" applyProtection="1">
      <protection locked="0"/>
    </xf>
    <xf numFmtId="0" fontId="18" fillId="2" borderId="0" xfId="0" applyNumberFormat="1" applyFont="1" applyFill="1" applyBorder="1" applyAlignment="1"/>
    <xf numFmtId="0" fontId="18" fillId="2" borderId="0" xfId="0" applyNumberFormat="1" applyFont="1" applyFill="1" applyAlignment="1"/>
    <xf numFmtId="0" fontId="18" fillId="2" borderId="0" xfId="0" applyNumberFormat="1" applyFont="1" applyFill="1" applyBorder="1" applyAlignment="1">
      <alignment horizontal="right"/>
    </xf>
    <xf numFmtId="0" fontId="18" fillId="2" borderId="3" xfId="0" applyNumberFormat="1" applyFont="1" applyFill="1" applyBorder="1" applyAlignment="1">
      <alignment horizontal="center" vertical="center"/>
    </xf>
    <xf numFmtId="0" fontId="18" fillId="2" borderId="4" xfId="0" applyNumberFormat="1" applyFont="1" applyFill="1" applyBorder="1" applyAlignment="1">
      <alignment horizontal="center" vertical="center"/>
    </xf>
    <xf numFmtId="0" fontId="19" fillId="2" borderId="11" xfId="0" applyFont="1" applyFill="1" applyBorder="1" applyAlignment="1" applyProtection="1">
      <alignment horizontal="center" vertical="center"/>
      <protection locked="0"/>
    </xf>
    <xf numFmtId="0" fontId="19" fillId="2" borderId="2" xfId="0" applyFont="1" applyFill="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18" fillId="2" borderId="0" xfId="0" applyNumberFormat="1" applyFont="1" applyFill="1" applyBorder="1" applyAlignment="1" applyProtection="1">
      <alignment horizontal="left" vertical="center"/>
      <protection locked="0"/>
    </xf>
    <xf numFmtId="0" fontId="19" fillId="2" borderId="0" xfId="0" applyNumberFormat="1" applyFont="1" applyFill="1" applyBorder="1" applyAlignment="1">
      <alignment vertical="center"/>
    </xf>
    <xf numFmtId="0" fontId="18" fillId="2" borderId="0" xfId="0" applyNumberFormat="1" applyFont="1" applyFill="1" applyAlignment="1">
      <alignment vertical="center"/>
    </xf>
    <xf numFmtId="0" fontId="18" fillId="2" borderId="0" xfId="0" applyFont="1" applyFill="1" applyAlignment="1">
      <alignment vertical="center"/>
    </xf>
    <xf numFmtId="0" fontId="18" fillId="2" borderId="32" xfId="0" applyNumberFormat="1" applyFont="1" applyFill="1" applyBorder="1" applyAlignment="1">
      <alignment horizontal="center" vertical="center"/>
    </xf>
    <xf numFmtId="0" fontId="18" fillId="2" borderId="12" xfId="0" applyNumberFormat="1" applyFont="1" applyFill="1" applyBorder="1" applyAlignment="1">
      <alignment horizontal="center" vertical="center"/>
    </xf>
    <xf numFmtId="0" fontId="19" fillId="2" borderId="31" xfId="0" applyFont="1" applyFill="1" applyBorder="1" applyAlignment="1" applyProtection="1">
      <alignment horizontal="center" vertical="center"/>
      <protection locked="0"/>
    </xf>
    <xf numFmtId="0" fontId="19" fillId="0" borderId="31" xfId="0" applyFont="1" applyBorder="1" applyAlignment="1" applyProtection="1">
      <alignment horizontal="center" vertical="center"/>
      <protection locked="0"/>
    </xf>
    <xf numFmtId="0" fontId="19" fillId="2" borderId="0" xfId="0" applyNumberFormat="1" applyFont="1" applyFill="1" applyBorder="1" applyAlignment="1" applyProtection="1">
      <alignment horizontal="center" vertical="center"/>
      <protection locked="0"/>
    </xf>
    <xf numFmtId="0" fontId="18" fillId="2" borderId="24" xfId="0" applyFont="1" applyFill="1" applyBorder="1" applyAlignment="1"/>
    <xf numFmtId="0" fontId="18" fillId="2" borderId="1" xfId="0" applyFont="1" applyFill="1" applyBorder="1" applyAlignment="1"/>
    <xf numFmtId="176" fontId="18" fillId="2" borderId="27" xfId="0" applyNumberFormat="1" applyFont="1" applyFill="1" applyBorder="1"/>
    <xf numFmtId="176" fontId="18" fillId="0" borderId="27" xfId="0" applyNumberFormat="1" applyFont="1" applyBorder="1"/>
    <xf numFmtId="176" fontId="18" fillId="2" borderId="0" xfId="0" applyNumberFormat="1" applyFont="1" applyFill="1" applyBorder="1" applyAlignment="1">
      <alignment horizontal="left"/>
    </xf>
    <xf numFmtId="176" fontId="19" fillId="2" borderId="0" xfId="0" applyNumberFormat="1" applyFont="1" applyFill="1" applyBorder="1" applyAlignment="1"/>
    <xf numFmtId="0" fontId="18" fillId="2" borderId="0" xfId="0" applyFont="1" applyFill="1" applyAlignment="1"/>
    <xf numFmtId="0" fontId="18" fillId="2" borderId="16" xfId="0" applyFont="1" applyFill="1" applyBorder="1" applyAlignment="1"/>
    <xf numFmtId="0" fontId="18" fillId="2" borderId="43" xfId="0" applyFont="1" applyFill="1" applyBorder="1" applyAlignment="1"/>
    <xf numFmtId="176" fontId="18" fillId="2" borderId="0" xfId="0" applyNumberFormat="1" applyFont="1" applyFill="1"/>
    <xf numFmtId="176" fontId="18" fillId="0" borderId="0" xfId="0" applyNumberFormat="1" applyFont="1"/>
    <xf numFmtId="176" fontId="18" fillId="2" borderId="0" xfId="0" applyNumberFormat="1" applyFont="1" applyFill="1" applyBorder="1" applyAlignment="1">
      <alignment horizontal="left"/>
    </xf>
    <xf numFmtId="0" fontId="18" fillId="2" borderId="0" xfId="0" applyFont="1" applyFill="1" applyBorder="1" applyAlignment="1"/>
    <xf numFmtId="176" fontId="18" fillId="0" borderId="0" xfId="0" applyNumberFormat="1" applyFont="1" applyFill="1" applyBorder="1"/>
    <xf numFmtId="41" fontId="18" fillId="2" borderId="0" xfId="0" applyNumberFormat="1" applyFont="1" applyFill="1"/>
    <xf numFmtId="41" fontId="18" fillId="0" borderId="0" xfId="0" applyNumberFormat="1" applyFont="1" applyAlignment="1">
      <alignment horizontal="right"/>
    </xf>
    <xf numFmtId="41" fontId="18" fillId="0" borderId="0" xfId="0" applyNumberFormat="1" applyFont="1" applyFill="1" applyBorder="1"/>
    <xf numFmtId="41" fontId="18" fillId="0" borderId="0" xfId="0" applyNumberFormat="1" applyFont="1"/>
    <xf numFmtId="0" fontId="20" fillId="2" borderId="0" xfId="0" applyFont="1" applyFill="1" applyBorder="1" applyAlignment="1"/>
    <xf numFmtId="0" fontId="20" fillId="2" borderId="16" xfId="0" applyFont="1" applyFill="1" applyBorder="1" applyAlignment="1">
      <alignment shrinkToFit="1"/>
    </xf>
    <xf numFmtId="176" fontId="20" fillId="2" borderId="0" xfId="0" applyNumberFormat="1" applyFont="1" applyFill="1" applyBorder="1" applyAlignment="1">
      <alignment horizontal="left" shrinkToFit="1"/>
    </xf>
    <xf numFmtId="0" fontId="18" fillId="2" borderId="16" xfId="0" applyFont="1" applyFill="1" applyBorder="1" applyAlignment="1">
      <alignment shrinkToFit="1"/>
    </xf>
    <xf numFmtId="0" fontId="19" fillId="2" borderId="0" xfId="0" applyFont="1" applyFill="1" applyBorder="1" applyAlignment="1"/>
    <xf numFmtId="0" fontId="19" fillId="2" borderId="16" xfId="0" applyFont="1" applyFill="1" applyBorder="1" applyAlignment="1">
      <alignment shrinkToFit="1"/>
    </xf>
    <xf numFmtId="176" fontId="19" fillId="2" borderId="0" xfId="0" applyNumberFormat="1" applyFont="1" applyFill="1" applyBorder="1" applyAlignment="1">
      <alignment horizontal="left" shrinkToFit="1"/>
    </xf>
    <xf numFmtId="0" fontId="18" fillId="2" borderId="10" xfId="0" applyFont="1" applyFill="1" applyBorder="1" applyAlignment="1"/>
    <xf numFmtId="0" fontId="18" fillId="2" borderId="28" xfId="0" applyFont="1" applyFill="1" applyBorder="1" applyAlignment="1"/>
    <xf numFmtId="176" fontId="18" fillId="2" borderId="41" xfId="0" applyNumberFormat="1" applyFont="1" applyFill="1" applyBorder="1"/>
    <xf numFmtId="176" fontId="18" fillId="0" borderId="41" xfId="0" applyNumberFormat="1" applyFont="1" applyBorder="1"/>
    <xf numFmtId="176" fontId="18" fillId="0" borderId="41" xfId="0" applyNumberFormat="1" applyFont="1" applyFill="1" applyBorder="1"/>
    <xf numFmtId="0" fontId="18" fillId="2" borderId="0" xfId="0" applyNumberFormat="1" applyFont="1" applyFill="1" applyBorder="1" applyAlignment="1">
      <alignment vertical="center"/>
    </xf>
    <xf numFmtId="0" fontId="18" fillId="2" borderId="0" xfId="0" applyNumberFormat="1" applyFont="1" applyFill="1" applyAlignment="1">
      <alignment horizontal="center"/>
    </xf>
    <xf numFmtId="0" fontId="18" fillId="2" borderId="41" xfId="0" applyNumberFormat="1" applyFont="1" applyFill="1" applyBorder="1" applyAlignment="1">
      <alignment horizontal="right"/>
    </xf>
    <xf numFmtId="0" fontId="18" fillId="2" borderId="24" xfId="0" applyFont="1" applyFill="1" applyBorder="1" applyAlignment="1">
      <alignment horizontal="left" vertical="center"/>
    </xf>
    <xf numFmtId="0" fontId="18" fillId="2" borderId="1" xfId="0" applyFont="1" applyFill="1" applyBorder="1" applyAlignment="1">
      <alignment horizontal="center" vertical="center"/>
    </xf>
    <xf numFmtId="176" fontId="18" fillId="2" borderId="27" xfId="0" applyNumberFormat="1" applyFont="1" applyFill="1" applyBorder="1" applyAlignment="1">
      <alignment vertical="center"/>
    </xf>
    <xf numFmtId="176" fontId="18" fillId="0" borderId="27" xfId="0" applyNumberFormat="1" applyFont="1" applyBorder="1" applyAlignment="1">
      <alignment vertical="center"/>
    </xf>
    <xf numFmtId="176" fontId="18" fillId="2" borderId="0" xfId="0" applyNumberFormat="1" applyFont="1" applyFill="1" applyBorder="1" applyAlignment="1">
      <alignment vertical="center"/>
    </xf>
    <xf numFmtId="0" fontId="18" fillId="2" borderId="0" xfId="0" applyFont="1" applyFill="1" applyBorder="1" applyAlignment="1">
      <alignment vertical="center"/>
    </xf>
    <xf numFmtId="0" fontId="18" fillId="2" borderId="21" xfId="0" applyFont="1" applyFill="1" applyBorder="1" applyAlignment="1">
      <alignment vertical="center"/>
    </xf>
    <xf numFmtId="176" fontId="18" fillId="2" borderId="0" xfId="0" applyNumberFormat="1" applyFont="1" applyFill="1" applyAlignment="1">
      <alignment horizontal="center" vertical="center"/>
    </xf>
    <xf numFmtId="176" fontId="18" fillId="0" borderId="0" xfId="0" applyNumberFormat="1" applyFont="1" applyAlignment="1">
      <alignment horizontal="center" vertical="center"/>
    </xf>
    <xf numFmtId="0" fontId="18" fillId="2" borderId="16" xfId="0" applyFont="1" applyFill="1" applyBorder="1" applyAlignment="1">
      <alignment vertical="center"/>
    </xf>
    <xf numFmtId="176" fontId="18" fillId="2" borderId="0" xfId="0" applyNumberFormat="1" applyFont="1" applyFill="1" applyAlignment="1">
      <alignment vertical="center"/>
    </xf>
    <xf numFmtId="176" fontId="18" fillId="0" borderId="0" xfId="0" applyNumberFormat="1" applyFont="1" applyAlignment="1">
      <alignment vertical="center"/>
    </xf>
    <xf numFmtId="176" fontId="18" fillId="0" borderId="0" xfId="0" applyNumberFormat="1" applyFont="1" applyFill="1" applyBorder="1" applyAlignment="1">
      <alignment vertical="center"/>
    </xf>
    <xf numFmtId="0" fontId="18" fillId="2" borderId="0" xfId="0" applyFont="1" applyFill="1" applyBorder="1" applyAlignment="1">
      <alignment horizontal="center" vertical="center"/>
    </xf>
    <xf numFmtId="0" fontId="18" fillId="2" borderId="16" xfId="0" applyFont="1" applyFill="1" applyBorder="1" applyAlignment="1">
      <alignment horizontal="center" vertical="center"/>
    </xf>
    <xf numFmtId="0" fontId="18" fillId="2" borderId="18" xfId="0" applyFont="1" applyFill="1" applyBorder="1" applyAlignment="1">
      <alignment horizontal="center" vertical="center"/>
    </xf>
    <xf numFmtId="0" fontId="18" fillId="2" borderId="25" xfId="0" applyFont="1" applyFill="1" applyBorder="1" applyAlignment="1">
      <alignment horizontal="center" vertical="center"/>
    </xf>
    <xf numFmtId="176" fontId="18" fillId="2" borderId="18" xfId="0" applyNumberFormat="1" applyFont="1" applyFill="1" applyBorder="1" applyAlignment="1">
      <alignment vertical="center"/>
    </xf>
    <xf numFmtId="176" fontId="18" fillId="0" borderId="18" xfId="0" applyNumberFormat="1" applyFont="1" applyBorder="1" applyAlignment="1">
      <alignment vertical="center"/>
    </xf>
    <xf numFmtId="176" fontId="18" fillId="0" borderId="18" xfId="0" applyNumberFormat="1" applyFont="1" applyFill="1" applyBorder="1" applyAlignment="1">
      <alignment vertical="center"/>
    </xf>
    <xf numFmtId="0" fontId="18" fillId="2" borderId="2" xfId="0" applyNumberFormat="1" applyFont="1" applyFill="1" applyBorder="1" applyAlignment="1">
      <alignment vertical="center"/>
    </xf>
    <xf numFmtId="0" fontId="18" fillId="2" borderId="3" xfId="0" applyNumberFormat="1" applyFont="1" applyFill="1" applyBorder="1" applyAlignment="1">
      <alignment vertical="center"/>
    </xf>
    <xf numFmtId="176" fontId="18" fillId="2" borderId="4" xfId="0" applyNumberFormat="1" applyFont="1" applyFill="1" applyBorder="1" applyAlignment="1">
      <alignment vertical="center"/>
    </xf>
    <xf numFmtId="0" fontId="18" fillId="2" borderId="33" xfId="0" applyNumberFormat="1" applyFont="1" applyFill="1" applyBorder="1" applyAlignment="1">
      <alignment horizontal="center" vertical="center"/>
    </xf>
    <xf numFmtId="0" fontId="18" fillId="2" borderId="15" xfId="0" applyNumberFormat="1" applyFont="1" applyFill="1" applyBorder="1" applyAlignment="1">
      <alignment horizontal="center" vertical="center"/>
    </xf>
    <xf numFmtId="0" fontId="18" fillId="2" borderId="2" xfId="0" applyNumberFormat="1" applyFont="1" applyFill="1" applyBorder="1" applyAlignment="1">
      <alignment horizontal="center" vertical="center"/>
    </xf>
    <xf numFmtId="0" fontId="18" fillId="2" borderId="0" xfId="0" applyNumberFormat="1" applyFont="1" applyFill="1" applyBorder="1" applyAlignment="1">
      <alignment horizontal="center" vertical="center"/>
    </xf>
    <xf numFmtId="0" fontId="18" fillId="2" borderId="16" xfId="0" applyNumberFormat="1" applyFont="1" applyFill="1" applyBorder="1" applyAlignment="1">
      <alignment horizontal="center" vertical="center"/>
    </xf>
    <xf numFmtId="0" fontId="18" fillId="2" borderId="5" xfId="0" applyNumberFormat="1" applyFont="1" applyFill="1" applyBorder="1" applyAlignment="1">
      <alignment vertical="center"/>
    </xf>
    <xf numFmtId="0" fontId="18" fillId="2" borderId="6" xfId="0" applyNumberFormat="1" applyFont="1" applyFill="1" applyBorder="1" applyAlignment="1">
      <alignment vertical="center"/>
    </xf>
    <xf numFmtId="0" fontId="18" fillId="2" borderId="7" xfId="0" applyNumberFormat="1" applyFont="1" applyFill="1" applyBorder="1" applyAlignment="1">
      <alignment vertical="center"/>
    </xf>
    <xf numFmtId="0" fontId="18" fillId="2" borderId="1" xfId="0" applyNumberFormat="1" applyFont="1" applyFill="1" applyBorder="1" applyAlignment="1">
      <alignment vertical="center"/>
    </xf>
    <xf numFmtId="0" fontId="18" fillId="2" borderId="44" xfId="0" applyNumberFormat="1" applyFont="1" applyFill="1" applyBorder="1" applyAlignment="1">
      <alignment horizontal="center" vertical="center"/>
    </xf>
    <xf numFmtId="0" fontId="18" fillId="2" borderId="1" xfId="0" applyNumberFormat="1" applyFont="1" applyFill="1" applyBorder="1" applyAlignment="1">
      <alignment horizontal="center" vertical="center"/>
    </xf>
    <xf numFmtId="0" fontId="18" fillId="2" borderId="43" xfId="0" applyNumberFormat="1" applyFont="1" applyFill="1" applyBorder="1" applyAlignment="1">
      <alignment horizontal="center" vertical="center"/>
    </xf>
    <xf numFmtId="0" fontId="18" fillId="2" borderId="8" xfId="0" applyNumberFormat="1" applyFont="1" applyFill="1" applyBorder="1" applyAlignment="1">
      <alignment horizontal="center" vertical="center"/>
    </xf>
    <xf numFmtId="0" fontId="18" fillId="2" borderId="9" xfId="0" applyNumberFormat="1" applyFont="1" applyFill="1" applyBorder="1" applyAlignment="1">
      <alignment horizontal="center" vertical="center"/>
    </xf>
    <xf numFmtId="0" fontId="18" fillId="2" borderId="0" xfId="0" applyFont="1" applyFill="1" applyAlignment="1" applyProtection="1">
      <alignment horizontal="center"/>
      <protection locked="0"/>
    </xf>
    <xf numFmtId="0" fontId="18" fillId="2" borderId="16" xfId="0" quotePrefix="1" applyFont="1" applyFill="1" applyBorder="1" applyProtection="1">
      <protection locked="0"/>
    </xf>
    <xf numFmtId="177" fontId="18" fillId="2" borderId="44" xfId="0" applyNumberFormat="1" applyFont="1" applyFill="1" applyBorder="1" applyAlignment="1" applyProtection="1">
      <alignment vertical="center"/>
      <protection locked="0"/>
    </xf>
    <xf numFmtId="177" fontId="18" fillId="2" borderId="0" xfId="0" applyNumberFormat="1" applyFont="1" applyFill="1" applyAlignment="1" applyProtection="1">
      <alignment vertical="center"/>
      <protection locked="0"/>
    </xf>
    <xf numFmtId="43" fontId="18" fillId="2" borderId="0" xfId="0" applyNumberFormat="1" applyFont="1" applyFill="1" applyBorder="1" applyAlignment="1">
      <alignment vertical="center"/>
    </xf>
    <xf numFmtId="0" fontId="18" fillId="2" borderId="0" xfId="0" applyFont="1" applyFill="1" applyAlignment="1">
      <alignment horizontal="center"/>
    </xf>
    <xf numFmtId="0" fontId="18" fillId="0" borderId="16" xfId="0" quotePrefix="1" applyFont="1" applyBorder="1" applyProtection="1">
      <protection locked="0"/>
    </xf>
    <xf numFmtId="177" fontId="18" fillId="0" borderId="44" xfId="0" applyNumberFormat="1" applyFont="1" applyBorder="1" applyAlignment="1" applyProtection="1">
      <alignment vertical="center"/>
      <protection locked="0"/>
    </xf>
    <xf numFmtId="177" fontId="18" fillId="0" borderId="0" xfId="0" applyNumberFormat="1" applyFont="1" applyAlignment="1" applyProtection="1">
      <alignment vertical="center"/>
      <protection locked="0"/>
    </xf>
    <xf numFmtId="0" fontId="18" fillId="2" borderId="0" xfId="0" applyFont="1" applyFill="1"/>
    <xf numFmtId="0" fontId="18" fillId="0" borderId="0" xfId="0" applyFont="1" applyAlignment="1" applyProtection="1">
      <alignment horizontal="right"/>
      <protection locked="0"/>
    </xf>
    <xf numFmtId="3" fontId="18" fillId="0" borderId="0" xfId="0" applyNumberFormat="1" applyFont="1" applyBorder="1" applyAlignment="1" applyProtection="1">
      <alignment horizontal="left"/>
      <protection locked="0"/>
    </xf>
    <xf numFmtId="179" fontId="18" fillId="0" borderId="44" xfId="0" applyNumberFormat="1" applyFont="1" applyFill="1" applyBorder="1" applyAlignment="1" applyProtection="1">
      <alignment vertical="center"/>
      <protection locked="0"/>
    </xf>
    <xf numFmtId="179" fontId="18" fillId="0" borderId="0" xfId="0" applyNumberFormat="1" applyFont="1" applyFill="1" applyBorder="1" applyAlignment="1" applyProtection="1">
      <alignment vertical="center"/>
      <protection locked="0"/>
    </xf>
    <xf numFmtId="49" fontId="18" fillId="0" borderId="0" xfId="0" applyNumberFormat="1" applyFont="1" applyBorder="1" applyAlignment="1" applyProtection="1">
      <alignment horizontal="left"/>
      <protection locked="0"/>
    </xf>
    <xf numFmtId="0" fontId="18" fillId="0" borderId="0" xfId="0" applyFont="1" applyProtection="1">
      <protection locked="0"/>
    </xf>
    <xf numFmtId="0" fontId="18" fillId="0" borderId="10" xfId="0" applyFont="1" applyBorder="1" applyProtection="1">
      <protection locked="0"/>
    </xf>
    <xf numFmtId="49" fontId="18" fillId="0" borderId="10" xfId="0" applyNumberFormat="1" applyFont="1" applyBorder="1" applyAlignment="1" applyProtection="1">
      <alignment horizontal="left"/>
      <protection locked="0"/>
    </xf>
    <xf numFmtId="179" fontId="18" fillId="0" borderId="29" xfId="0" applyNumberFormat="1" applyFont="1" applyFill="1" applyBorder="1" applyAlignment="1" applyProtection="1">
      <alignment vertical="center"/>
      <protection locked="0"/>
    </xf>
    <xf numFmtId="179" fontId="18" fillId="0" borderId="10" xfId="0" applyNumberFormat="1" applyFont="1" applyFill="1" applyBorder="1" applyAlignment="1" applyProtection="1">
      <alignment vertical="center"/>
      <protection locked="0"/>
    </xf>
    <xf numFmtId="43" fontId="18" fillId="2" borderId="41" xfId="0" applyNumberFormat="1" applyFont="1" applyFill="1" applyBorder="1" applyAlignment="1">
      <alignment vertical="center"/>
    </xf>
    <xf numFmtId="0" fontId="18" fillId="2" borderId="0" xfId="0" applyNumberFormat="1" applyFont="1" applyFill="1" applyBorder="1" applyAlignment="1">
      <alignment horizontal="left" vertical="center"/>
    </xf>
    <xf numFmtId="0" fontId="18" fillId="2" borderId="0" xfId="0" applyNumberFormat="1" applyFont="1" applyFill="1" applyAlignment="1">
      <alignment horizontal="right"/>
    </xf>
    <xf numFmtId="0" fontId="18" fillId="2" borderId="11" xfId="0" applyNumberFormat="1" applyFont="1" applyFill="1" applyBorder="1" applyAlignment="1">
      <alignment vertical="center"/>
    </xf>
    <xf numFmtId="0" fontId="22" fillId="2" borderId="12" xfId="0" applyFont="1" applyFill="1" applyBorder="1" applyAlignment="1">
      <alignment horizontal="center" vertical="center"/>
    </xf>
    <xf numFmtId="0" fontId="18" fillId="2" borderId="12" xfId="0" applyNumberFormat="1" applyFont="1" applyFill="1" applyBorder="1" applyAlignment="1">
      <alignment horizontal="center" vertical="center"/>
    </xf>
    <xf numFmtId="0" fontId="18" fillId="2" borderId="16" xfId="0" applyFont="1" applyFill="1" applyBorder="1" applyProtection="1">
      <protection locked="0"/>
    </xf>
    <xf numFmtId="41" fontId="18" fillId="2" borderId="0" xfId="0" applyNumberFormat="1" applyFont="1" applyFill="1" applyAlignment="1">
      <alignment horizontal="right" vertical="center"/>
    </xf>
    <xf numFmtId="43" fontId="18" fillId="2" borderId="0" xfId="0" applyNumberFormat="1" applyFont="1" applyFill="1" applyAlignment="1">
      <alignment horizontal="right" vertical="center"/>
    </xf>
    <xf numFmtId="0" fontId="18" fillId="2" borderId="21" xfId="0" applyFont="1" applyFill="1" applyBorder="1" applyAlignment="1">
      <alignment horizontal="right"/>
    </xf>
    <xf numFmtId="41" fontId="18" fillId="2" borderId="44" xfId="0" applyNumberFormat="1" applyFont="1" applyFill="1" applyBorder="1" applyAlignment="1">
      <alignment horizontal="right"/>
    </xf>
    <xf numFmtId="41" fontId="18" fillId="2" borderId="0" xfId="0" applyNumberFormat="1" applyFont="1" applyFill="1" applyAlignment="1">
      <alignment horizontal="right"/>
    </xf>
    <xf numFmtId="0" fontId="18" fillId="2" borderId="16" xfId="0" applyFont="1" applyFill="1" applyBorder="1" applyAlignment="1">
      <alignment horizontal="right"/>
    </xf>
    <xf numFmtId="41" fontId="18" fillId="2" borderId="44" xfId="0" applyNumberFormat="1" applyFont="1" applyFill="1" applyBorder="1" applyAlignment="1">
      <alignment horizontal="right" vertical="center"/>
    </xf>
    <xf numFmtId="41" fontId="18" fillId="2" borderId="0" xfId="0" applyNumberFormat="1" applyFont="1" applyFill="1" applyAlignment="1">
      <alignment vertical="center"/>
    </xf>
    <xf numFmtId="41" fontId="18" fillId="2" borderId="44" xfId="0" applyNumberFormat="1" applyFont="1" applyFill="1" applyBorder="1"/>
    <xf numFmtId="41" fontId="18" fillId="2" borderId="44" xfId="0" applyNumberFormat="1" applyFont="1" applyFill="1" applyBorder="1" applyAlignment="1">
      <alignment vertical="center"/>
    </xf>
    <xf numFmtId="41" fontId="18" fillId="0" borderId="0" xfId="0" applyNumberFormat="1" applyFont="1" applyAlignment="1">
      <alignment horizontal="right" vertical="center"/>
    </xf>
    <xf numFmtId="0" fontId="18" fillId="2" borderId="0" xfId="0" applyFont="1" applyFill="1" applyAlignment="1">
      <alignment horizontal="right"/>
    </xf>
    <xf numFmtId="41" fontId="18" fillId="0" borderId="42" xfId="0" applyNumberFormat="1" applyFont="1" applyBorder="1" applyAlignment="1">
      <alignment horizontal="right" vertical="center"/>
    </xf>
    <xf numFmtId="41" fontId="18" fillId="0" borderId="44" xfId="0" applyNumberFormat="1" applyFont="1" applyBorder="1" applyAlignment="1">
      <alignment horizontal="right" vertical="center"/>
    </xf>
    <xf numFmtId="0" fontId="18" fillId="2" borderId="0" xfId="0" applyFont="1" applyFill="1" applyBorder="1" applyAlignment="1">
      <alignment horizontal="right"/>
    </xf>
    <xf numFmtId="41" fontId="18" fillId="0" borderId="42" xfId="0" applyNumberFormat="1" applyFont="1" applyFill="1" applyBorder="1"/>
    <xf numFmtId="41" fontId="18" fillId="0" borderId="0" xfId="0" applyNumberFormat="1" applyFont="1" applyBorder="1" applyAlignment="1">
      <alignment horizontal="right" vertical="center"/>
    </xf>
    <xf numFmtId="0" fontId="18" fillId="2" borderId="18" xfId="0" applyFont="1" applyFill="1" applyBorder="1" applyAlignment="1">
      <alignment horizontal="right"/>
    </xf>
    <xf numFmtId="41" fontId="18" fillId="0" borderId="26" xfId="0" applyNumberFormat="1" applyFont="1" applyFill="1" applyBorder="1" applyAlignment="1">
      <alignment vertical="center"/>
    </xf>
    <xf numFmtId="41" fontId="18" fillId="0" borderId="18" xfId="0" applyNumberFormat="1" applyFont="1" applyFill="1" applyBorder="1" applyAlignment="1">
      <alignment horizontal="right" vertical="center"/>
    </xf>
    <xf numFmtId="41" fontId="18" fillId="0" borderId="18" xfId="0" applyNumberFormat="1" applyFont="1" applyBorder="1" applyAlignment="1">
      <alignment horizontal="right" vertical="center"/>
    </xf>
    <xf numFmtId="43" fontId="18" fillId="2" borderId="0" xfId="0" applyNumberFormat="1" applyFont="1" applyFill="1"/>
    <xf numFmtId="41" fontId="18" fillId="0" borderId="44" xfId="0" applyNumberFormat="1" applyFont="1" applyBorder="1"/>
    <xf numFmtId="41" fontId="18" fillId="0" borderId="45" xfId="0" applyNumberFormat="1" applyFont="1" applyFill="1" applyBorder="1"/>
    <xf numFmtId="41" fontId="18" fillId="0" borderId="26" xfId="0" applyNumberFormat="1" applyFont="1" applyFill="1" applyBorder="1"/>
    <xf numFmtId="41" fontId="18" fillId="0" borderId="18" xfId="0" applyNumberFormat="1" applyFont="1" applyFill="1" applyBorder="1"/>
    <xf numFmtId="43" fontId="18" fillId="2" borderId="18" xfId="0" applyNumberFormat="1" applyFont="1" applyFill="1" applyBorder="1"/>
    <xf numFmtId="0" fontId="18" fillId="2" borderId="0" xfId="0" applyNumberFormat="1" applyFont="1" applyFill="1" applyBorder="1" applyAlignment="1">
      <alignment horizontal="left"/>
    </xf>
    <xf numFmtId="3" fontId="18" fillId="2" borderId="0" xfId="0" applyNumberFormat="1" applyFont="1" applyFill="1" applyBorder="1" applyAlignment="1" applyProtection="1">
      <protection locked="0"/>
    </xf>
    <xf numFmtId="0" fontId="18" fillId="2" borderId="36" xfId="0" applyNumberFormat="1" applyFont="1" applyFill="1" applyBorder="1" applyAlignment="1">
      <alignment horizontal="center" vertical="center"/>
    </xf>
    <xf numFmtId="3" fontId="18" fillId="2" borderId="33" xfId="0" applyNumberFormat="1" applyFont="1" applyFill="1" applyBorder="1" applyAlignment="1">
      <alignment horizontal="center" vertical="center"/>
    </xf>
    <xf numFmtId="0" fontId="22" fillId="2" borderId="35" xfId="0" applyFont="1" applyFill="1" applyBorder="1" applyAlignment="1">
      <alignment horizontal="center" vertical="center"/>
    </xf>
    <xf numFmtId="3" fontId="18" fillId="2" borderId="34" xfId="0" applyNumberFormat="1" applyFont="1" applyFill="1" applyBorder="1" applyAlignment="1">
      <alignment horizontal="center" vertical="center"/>
    </xf>
    <xf numFmtId="0" fontId="22" fillId="2" borderId="38" xfId="0" applyFont="1" applyFill="1" applyBorder="1" applyAlignment="1">
      <alignment horizontal="center" vertical="center"/>
    </xf>
    <xf numFmtId="3" fontId="18" fillId="2" borderId="35" xfId="0" applyNumberFormat="1" applyFont="1" applyFill="1" applyBorder="1" applyAlignment="1">
      <alignment horizontal="center" vertical="center"/>
    </xf>
    <xf numFmtId="0" fontId="22" fillId="2" borderId="37" xfId="0" applyFont="1" applyFill="1" applyBorder="1" applyAlignment="1">
      <alignment horizontal="center" vertical="center"/>
    </xf>
    <xf numFmtId="3" fontId="19" fillId="2" borderId="13" xfId="0" applyNumberFormat="1" applyFont="1" applyFill="1" applyBorder="1" applyAlignment="1">
      <alignment horizontal="center" vertical="center" wrapText="1"/>
    </xf>
    <xf numFmtId="3" fontId="18" fillId="2" borderId="14" xfId="0" applyNumberFormat="1" applyFont="1" applyFill="1" applyBorder="1" applyAlignment="1">
      <alignment horizontal="center" vertical="center"/>
    </xf>
    <xf numFmtId="3" fontId="18" fillId="2" borderId="13" xfId="0" applyNumberFormat="1" applyFont="1" applyFill="1" applyBorder="1" applyAlignment="1">
      <alignment horizontal="center" vertical="center"/>
    </xf>
    <xf numFmtId="41" fontId="18" fillId="2" borderId="0" xfId="0" applyNumberFormat="1" applyFont="1" applyFill="1" applyAlignment="1">
      <alignment horizontal="center" vertical="center"/>
    </xf>
    <xf numFmtId="41" fontId="18" fillId="2" borderId="45" xfId="0" applyNumberFormat="1" applyFont="1" applyFill="1" applyBorder="1" applyAlignment="1">
      <alignment vertical="center"/>
    </xf>
    <xf numFmtId="41" fontId="18" fillId="2" borderId="45" xfId="1" applyNumberFormat="1" applyFont="1" applyFill="1" applyBorder="1" applyAlignment="1">
      <alignment vertical="center"/>
    </xf>
    <xf numFmtId="41" fontId="18" fillId="2" borderId="0" xfId="1" applyNumberFormat="1" applyFont="1" applyFill="1" applyAlignment="1">
      <alignment vertical="center"/>
    </xf>
    <xf numFmtId="41" fontId="18" fillId="2" borderId="44" xfId="1" applyNumberFormat="1" applyFont="1" applyFill="1" applyBorder="1" applyAlignment="1">
      <alignment vertical="center"/>
    </xf>
    <xf numFmtId="41" fontId="18" fillId="0" borderId="45" xfId="0" applyNumberFormat="1" applyFont="1" applyBorder="1" applyAlignment="1">
      <alignment vertical="center"/>
    </xf>
    <xf numFmtId="41" fontId="18" fillId="0" borderId="0" xfId="0" applyNumberFormat="1" applyFont="1" applyAlignment="1">
      <alignment vertical="center"/>
    </xf>
    <xf numFmtId="41" fontId="18" fillId="0" borderId="45" xfId="1" applyNumberFormat="1" applyFont="1" applyFill="1" applyBorder="1" applyAlignment="1">
      <alignment vertical="center"/>
    </xf>
    <xf numFmtId="41" fontId="18" fillId="0" borderId="0" xfId="1" applyNumberFormat="1" applyFont="1" applyFill="1" applyBorder="1" applyAlignment="1">
      <alignment vertical="center"/>
    </xf>
    <xf numFmtId="41" fontId="18" fillId="2" borderId="18" xfId="0" applyNumberFormat="1" applyFont="1" applyFill="1" applyBorder="1" applyAlignment="1">
      <alignment vertical="center"/>
    </xf>
    <xf numFmtId="41" fontId="18" fillId="0" borderId="26" xfId="1" applyNumberFormat="1" applyFont="1" applyFill="1" applyBorder="1" applyAlignment="1">
      <alignment vertical="center"/>
    </xf>
    <xf numFmtId="41" fontId="18" fillId="0" borderId="18" xfId="1" applyNumberFormat="1" applyFont="1" applyFill="1" applyBorder="1" applyAlignment="1">
      <alignment vertical="center"/>
    </xf>
    <xf numFmtId="0" fontId="17" fillId="0" borderId="0" xfId="0" applyNumberFormat="1" applyFont="1" applyAlignment="1"/>
    <xf numFmtId="0" fontId="18" fillId="0" borderId="0" xfId="0" applyNumberFormat="1" applyFont="1" applyAlignment="1"/>
    <xf numFmtId="0" fontId="18" fillId="0" borderId="3" xfId="0" applyNumberFormat="1" applyFont="1" applyBorder="1" applyAlignment="1">
      <alignment vertical="center"/>
    </xf>
    <xf numFmtId="0" fontId="18" fillId="0" borderId="2" xfId="0" applyNumberFormat="1" applyFont="1" applyBorder="1" applyAlignment="1">
      <alignment vertical="center"/>
    </xf>
    <xf numFmtId="0" fontId="18" fillId="0" borderId="15" xfId="0" applyNumberFormat="1" applyFont="1" applyBorder="1" applyAlignment="1">
      <alignment vertical="center"/>
    </xf>
    <xf numFmtId="0" fontId="18" fillId="0" borderId="0" xfId="0" applyNumberFormat="1" applyFont="1" applyBorder="1" applyAlignment="1">
      <alignment horizontal="center" vertical="center"/>
    </xf>
    <xf numFmtId="0" fontId="18" fillId="0" borderId="43" xfId="0" applyNumberFormat="1" applyFont="1" applyBorder="1" applyAlignment="1">
      <alignment horizontal="center" vertical="center"/>
    </xf>
    <xf numFmtId="0" fontId="18" fillId="0" borderId="1" xfId="0" applyNumberFormat="1" applyFont="1" applyBorder="1" applyAlignment="1">
      <alignment horizontal="center" vertical="center"/>
    </xf>
    <xf numFmtId="0" fontId="18" fillId="0" borderId="5" xfId="0" applyNumberFormat="1" applyFont="1" applyBorder="1" applyAlignment="1">
      <alignment vertical="center"/>
    </xf>
    <xf numFmtId="0" fontId="18" fillId="0" borderId="12" xfId="0" applyNumberFormat="1" applyFont="1" applyBorder="1" applyAlignment="1">
      <alignment horizontal="center" vertical="center"/>
    </xf>
    <xf numFmtId="0" fontId="18" fillId="0" borderId="8" xfId="0" applyNumberFormat="1" applyFont="1" applyBorder="1" applyAlignment="1">
      <alignment horizontal="center" vertical="center"/>
    </xf>
    <xf numFmtId="0" fontId="18" fillId="0" borderId="8" xfId="0" applyNumberFormat="1" applyFont="1" applyBorder="1" applyAlignment="1">
      <alignment vertical="center"/>
    </xf>
    <xf numFmtId="0" fontId="18" fillId="0" borderId="9" xfId="0" applyNumberFormat="1" applyFont="1" applyBorder="1" applyAlignment="1">
      <alignment vertical="center"/>
    </xf>
    <xf numFmtId="0" fontId="18" fillId="0" borderId="16" xfId="0" applyFont="1" applyBorder="1" applyAlignment="1" applyProtection="1">
      <alignment horizontal="center" vertical="center"/>
      <protection locked="0"/>
    </xf>
    <xf numFmtId="41" fontId="18" fillId="0" borderId="44" xfId="0" applyNumberFormat="1" applyFont="1" applyBorder="1" applyAlignment="1">
      <alignment vertical="center"/>
    </xf>
    <xf numFmtId="0" fontId="18" fillId="0" borderId="16" xfId="0" quotePrefix="1" applyFont="1" applyBorder="1" applyAlignment="1" applyProtection="1">
      <alignment horizontal="center" vertical="center"/>
      <protection locked="0"/>
    </xf>
    <xf numFmtId="0" fontId="18" fillId="0" borderId="25" xfId="0" quotePrefix="1" applyFont="1" applyFill="1" applyBorder="1" applyAlignment="1" applyProtection="1">
      <alignment horizontal="center" vertical="center"/>
      <protection locked="0"/>
    </xf>
    <xf numFmtId="41" fontId="18" fillId="0" borderId="20" xfId="0" applyNumberFormat="1" applyFont="1" applyFill="1" applyBorder="1" applyAlignment="1">
      <alignment vertical="center"/>
    </xf>
    <xf numFmtId="41" fontId="18" fillId="0" borderId="18" xfId="0" applyNumberFormat="1" applyFont="1" applyFill="1" applyBorder="1" applyAlignment="1">
      <alignment vertical="center"/>
    </xf>
    <xf numFmtId="0" fontId="18" fillId="0" borderId="0" xfId="0" applyNumberFormat="1" applyFont="1" applyBorder="1" applyAlignment="1">
      <alignment vertical="center"/>
    </xf>
    <xf numFmtId="0" fontId="18" fillId="0" borderId="0" xfId="0" applyNumberFormat="1" applyFont="1" applyFill="1" applyBorder="1" applyAlignment="1" applyProtection="1">
      <alignment vertical="center"/>
      <protection locked="0"/>
    </xf>
    <xf numFmtId="0" fontId="18" fillId="0" borderId="0" xfId="0" applyNumberFormat="1" applyFont="1" applyFill="1" applyBorder="1" applyAlignment="1">
      <alignment vertical="center"/>
    </xf>
    <xf numFmtId="0" fontId="18" fillId="0" borderId="0" xfId="0" applyNumberFormat="1" applyFont="1" applyAlignment="1">
      <alignment vertical="center"/>
    </xf>
    <xf numFmtId="0" fontId="18" fillId="0" borderId="0" xfId="0" applyNumberFormat="1" applyFont="1" applyFill="1" applyAlignment="1" applyProtection="1">
      <alignment vertical="center"/>
      <protection locked="0"/>
    </xf>
    <xf numFmtId="0" fontId="18" fillId="0" borderId="0" xfId="0" applyNumberFormat="1" applyFont="1" applyFill="1" applyAlignment="1">
      <alignment vertical="center"/>
    </xf>
    <xf numFmtId="0" fontId="19" fillId="0" borderId="0" xfId="0" applyNumberFormat="1" applyFont="1" applyAlignment="1">
      <alignment vertical="center"/>
    </xf>
    <xf numFmtId="0" fontId="19" fillId="0" borderId="0" xfId="0" applyNumberFormat="1" applyFont="1" applyFill="1" applyAlignment="1" applyProtection="1">
      <alignment vertical="center"/>
      <protection locked="0"/>
    </xf>
    <xf numFmtId="0" fontId="19" fillId="0" borderId="0" xfId="0" applyNumberFormat="1" applyFont="1" applyFill="1" applyAlignment="1">
      <alignment vertical="center"/>
    </xf>
    <xf numFmtId="0" fontId="23" fillId="0" borderId="0" xfId="0" applyNumberFormat="1" applyFont="1" applyAlignment="1"/>
    <xf numFmtId="0" fontId="18" fillId="0" borderId="0" xfId="0" applyNumberFormat="1" applyFont="1" applyAlignment="1">
      <alignment horizontal="right"/>
    </xf>
    <xf numFmtId="0" fontId="22" fillId="2" borderId="4" xfId="0" applyFont="1" applyFill="1" applyBorder="1" applyAlignment="1">
      <alignment horizontal="center" vertical="center"/>
    </xf>
    <xf numFmtId="0" fontId="18" fillId="2" borderId="11" xfId="0" applyNumberFormat="1" applyFont="1" applyFill="1" applyBorder="1" applyAlignment="1">
      <alignment horizontal="center" vertical="center"/>
    </xf>
    <xf numFmtId="0" fontId="22" fillId="2" borderId="32"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21" xfId="0" quotePrefix="1" applyFont="1" applyFill="1" applyBorder="1" applyProtection="1">
      <protection locked="0"/>
    </xf>
    <xf numFmtId="178" fontId="18" fillId="2" borderId="45" xfId="0" applyNumberFormat="1" applyFont="1" applyFill="1" applyBorder="1"/>
    <xf numFmtId="178" fontId="18" fillId="2" borderId="0" xfId="0" applyNumberFormat="1" applyFont="1" applyFill="1"/>
    <xf numFmtId="178" fontId="18" fillId="2" borderId="0" xfId="0" applyNumberFormat="1" applyFont="1" applyFill="1" applyAlignment="1">
      <alignment vertical="center"/>
    </xf>
    <xf numFmtId="0" fontId="18" fillId="2" borderId="16" xfId="0" quotePrefix="1" applyFont="1" applyFill="1" applyBorder="1" applyAlignment="1" applyProtection="1">
      <alignment horizontal="left"/>
      <protection locked="0"/>
    </xf>
    <xf numFmtId="178" fontId="18" fillId="2" borderId="44" xfId="0" applyNumberFormat="1" applyFont="1" applyFill="1" applyBorder="1" applyAlignment="1">
      <alignment vertical="center"/>
    </xf>
    <xf numFmtId="49" fontId="18" fillId="2" borderId="16" xfId="0" quotePrefix="1" applyNumberFormat="1" applyFont="1" applyFill="1" applyBorder="1" applyAlignment="1" applyProtection="1">
      <alignment horizontal="left"/>
      <protection locked="0"/>
    </xf>
    <xf numFmtId="0" fontId="18" fillId="2" borderId="0" xfId="0" applyFont="1" applyFill="1" applyAlignment="1" applyProtection="1">
      <alignment horizontal="right"/>
      <protection locked="0"/>
    </xf>
    <xf numFmtId="3" fontId="18" fillId="2" borderId="16" xfId="0" applyNumberFormat="1" applyFont="1" applyFill="1" applyBorder="1" applyAlignment="1" applyProtection="1">
      <alignment horizontal="left"/>
      <protection locked="0"/>
    </xf>
    <xf numFmtId="178" fontId="18" fillId="0" borderId="44" xfId="0" applyNumberFormat="1" applyFont="1" applyFill="1" applyBorder="1"/>
    <xf numFmtId="178" fontId="18" fillId="0" borderId="0" xfId="0" applyNumberFormat="1" applyFont="1" applyFill="1" applyBorder="1"/>
    <xf numFmtId="178" fontId="18" fillId="0" borderId="0" xfId="0" applyNumberFormat="1" applyFont="1" applyFill="1" applyBorder="1" applyProtection="1">
      <protection locked="0"/>
    </xf>
    <xf numFmtId="49" fontId="18" fillId="2" borderId="16" xfId="0" applyNumberFormat="1" applyFont="1" applyFill="1" applyBorder="1" applyAlignment="1" applyProtection="1">
      <alignment horizontal="left"/>
      <protection locked="0"/>
    </xf>
    <xf numFmtId="0" fontId="18" fillId="2" borderId="0" xfId="0" applyFont="1" applyFill="1" applyProtection="1">
      <protection locked="0"/>
    </xf>
    <xf numFmtId="0" fontId="18" fillId="2" borderId="10" xfId="0" applyFont="1" applyFill="1" applyBorder="1" applyProtection="1">
      <protection locked="0"/>
    </xf>
    <xf numFmtId="49" fontId="18" fillId="2" borderId="28" xfId="0" applyNumberFormat="1" applyFont="1" applyFill="1" applyBorder="1" applyAlignment="1" applyProtection="1">
      <alignment horizontal="left"/>
      <protection locked="0"/>
    </xf>
    <xf numFmtId="178" fontId="18" fillId="0" borderId="29" xfId="0" applyNumberFormat="1" applyFont="1" applyFill="1" applyBorder="1"/>
    <xf numFmtId="178" fontId="18" fillId="0" borderId="10" xfId="0" applyNumberFormat="1" applyFont="1" applyFill="1" applyBorder="1"/>
    <xf numFmtId="178" fontId="18" fillId="0" borderId="10" xfId="0" applyNumberFormat="1" applyFont="1" applyFill="1" applyBorder="1" applyProtection="1">
      <protection locked="0"/>
    </xf>
    <xf numFmtId="0" fontId="18" fillId="2" borderId="0" xfId="0" applyNumberFormat="1" applyFont="1" applyFill="1" applyBorder="1" applyAlignment="1">
      <alignment horizontal="left" vertical="top" wrapText="1"/>
    </xf>
    <xf numFmtId="178" fontId="18" fillId="2" borderId="42" xfId="0" applyNumberFormat="1" applyFont="1" applyFill="1" applyBorder="1"/>
    <xf numFmtId="0" fontId="2" fillId="0" borderId="0" xfId="0" applyFont="1" applyFill="1"/>
    <xf numFmtId="0" fontId="3" fillId="0" borderId="0" xfId="0" applyFont="1" applyFill="1" applyProtection="1">
      <protection locked="0"/>
    </xf>
    <xf numFmtId="0" fontId="3" fillId="0" borderId="0" xfId="0" applyFont="1" applyFill="1" applyAlignment="1" applyProtection="1">
      <alignment vertical="center"/>
      <protection locked="0"/>
    </xf>
    <xf numFmtId="0" fontId="3" fillId="0" borderId="0" xfId="0" applyFont="1" applyFill="1" applyAlignment="1" applyProtection="1">
      <alignment horizontal="right"/>
      <protection locked="0"/>
    </xf>
    <xf numFmtId="0" fontId="3" fillId="0" borderId="3" xfId="0" applyFont="1" applyFill="1" applyBorder="1" applyAlignment="1">
      <alignment horizontal="center" vertical="center"/>
    </xf>
    <xf numFmtId="0" fontId="3" fillId="0" borderId="35" xfId="0" applyFont="1" applyFill="1" applyBorder="1" applyAlignment="1" applyProtection="1">
      <alignment horizontal="center" vertical="center"/>
      <protection locked="0"/>
    </xf>
    <xf numFmtId="0" fontId="3" fillId="0" borderId="32" xfId="0" applyFont="1" applyFill="1" applyBorder="1" applyAlignment="1">
      <alignment horizontal="center" vertical="center"/>
    </xf>
    <xf numFmtId="0" fontId="3" fillId="0" borderId="17" xfId="0" applyFont="1" applyFill="1" applyBorder="1" applyAlignment="1" applyProtection="1">
      <alignment horizontal="center" vertical="center"/>
      <protection locked="0"/>
    </xf>
    <xf numFmtId="0" fontId="3" fillId="0" borderId="23" xfId="0" applyFont="1" applyFill="1" applyBorder="1" applyAlignment="1" applyProtection="1">
      <alignment horizontal="center" vertical="center"/>
      <protection locked="0"/>
    </xf>
    <xf numFmtId="0" fontId="3" fillId="0" borderId="24" xfId="0" applyFont="1" applyFill="1" applyBorder="1" applyAlignment="1">
      <alignment vertical="center"/>
    </xf>
    <xf numFmtId="41" fontId="3" fillId="0" borderId="0" xfId="0" applyNumberFormat="1" applyFont="1" applyFill="1" applyAlignment="1">
      <alignment vertical="center"/>
    </xf>
    <xf numFmtId="0" fontId="3" fillId="0" borderId="16" xfId="0" applyFont="1" applyFill="1" applyBorder="1" applyAlignment="1">
      <alignment vertical="center"/>
    </xf>
    <xf numFmtId="41" fontId="3" fillId="0" borderId="0" xfId="0" applyNumberFormat="1" applyFont="1" applyFill="1" applyAlignment="1">
      <alignment horizontal="right" vertical="center"/>
    </xf>
    <xf numFmtId="0" fontId="4" fillId="0" borderId="16" xfId="0" applyFont="1" applyFill="1" applyBorder="1" applyAlignment="1">
      <alignment vertical="center"/>
    </xf>
    <xf numFmtId="0" fontId="3" fillId="0" borderId="28" xfId="0" applyFont="1" applyFill="1" applyBorder="1" applyAlignment="1">
      <alignment vertical="center"/>
    </xf>
    <xf numFmtId="3" fontId="3" fillId="0" borderId="0" xfId="0" applyNumberFormat="1" applyFont="1" applyFill="1" applyAlignment="1" applyProtection="1">
      <alignment vertical="center"/>
      <protection locked="0"/>
    </xf>
    <xf numFmtId="0" fontId="3" fillId="0" borderId="0" xfId="0" applyFont="1" applyFill="1" applyAlignment="1">
      <alignment horizontal="right"/>
    </xf>
    <xf numFmtId="3" fontId="3" fillId="0" borderId="0" xfId="0" applyNumberFormat="1" applyFont="1" applyFill="1" applyAlignment="1" applyProtection="1">
      <alignment horizontal="left" vertical="center"/>
      <protection locked="0"/>
    </xf>
    <xf numFmtId="0" fontId="2" fillId="0" borderId="0" xfId="0" applyFont="1" applyFill="1" applyAlignment="1">
      <alignment vertical="center"/>
    </xf>
    <xf numFmtId="0" fontId="3" fillId="0" borderId="0" xfId="0" applyFont="1" applyFill="1" applyAlignment="1" applyProtection="1">
      <alignment horizontal="right" vertical="center"/>
      <protection locked="0"/>
    </xf>
    <xf numFmtId="0" fontId="0" fillId="0" borderId="3" xfId="0" applyFill="1" applyBorder="1" applyAlignment="1">
      <alignment vertical="center"/>
    </xf>
    <xf numFmtId="0" fontId="0" fillId="0" borderId="32" xfId="0" applyFill="1" applyBorder="1" applyAlignment="1">
      <alignment vertical="center"/>
    </xf>
    <xf numFmtId="0" fontId="3" fillId="0" borderId="16" xfId="0" applyFont="1" applyFill="1" applyBorder="1" applyAlignment="1">
      <alignment vertical="center" shrinkToFit="1"/>
    </xf>
    <xf numFmtId="42" fontId="3" fillId="0" borderId="0" xfId="0" applyNumberFormat="1" applyFont="1" applyFill="1" applyAlignment="1">
      <alignment horizontal="right"/>
    </xf>
    <xf numFmtId="0" fontId="3" fillId="0" borderId="18" xfId="0" applyFont="1" applyFill="1" applyBorder="1"/>
    <xf numFmtId="0" fontId="3" fillId="0" borderId="25" xfId="0" applyFont="1" applyFill="1" applyBorder="1" applyAlignment="1">
      <alignment vertical="center"/>
    </xf>
    <xf numFmtId="180" fontId="3" fillId="0" borderId="18" xfId="0" applyNumberFormat="1" applyFont="1" applyFill="1" applyBorder="1"/>
    <xf numFmtId="180" fontId="3" fillId="0" borderId="10" xfId="0" applyNumberFormat="1" applyFont="1" applyFill="1" applyBorder="1"/>
    <xf numFmtId="0" fontId="3" fillId="0" borderId="0" xfId="0" applyFont="1" applyFill="1" applyAlignment="1">
      <alignment horizontal="left"/>
    </xf>
  </cellXfs>
  <cellStyles count="4">
    <cellStyle name="ハイパーリンク" xfId="3" builtinId="8"/>
    <cellStyle name="標準" xfId="0" builtinId="0"/>
    <cellStyle name="標準 2" xfId="1"/>
    <cellStyle name="標準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city.himeji.lg.jp/&#24773;&#22577;&#25919;&#31574;&#23460;/06_&#24773;&#22577;&#25919;&#31574;&#35506;&#32113;&#35336;&#20849;&#26377;&#12501;&#12457;&#12523;&#12480;/toukei/toukeiHP/h01/h0117/&#24193;&#22806;&#29031;&#20250;/03&#32887;&#26989;&#23433;&#23450;&#2515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141003/Desktop/&#35201;&#35239;/&#20196;&#21644;&#20803;&#24180;/&#24193;&#22806;&#29031;&#20250;/03&#32887;&#26989;&#23433;&#23450;&#2515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５－１・２"/>
      <sheetName val="５－３"/>
      <sheetName val="５－４・５"/>
      <sheetName val="５－６"/>
      <sheetName val="５－７"/>
      <sheetName val="５－９"/>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５－１・２"/>
      <sheetName val="５－３"/>
      <sheetName val="５－４・５"/>
      <sheetName val="５－６"/>
      <sheetName val="５－７"/>
      <sheetName val="５－９"/>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N98"/>
  <sheetViews>
    <sheetView tabSelected="1" workbookViewId="0"/>
  </sheetViews>
  <sheetFormatPr defaultColWidth="9" defaultRowHeight="11" x14ac:dyDescent="0.2"/>
  <cols>
    <col min="1" max="6" width="2.08203125" style="13" customWidth="1"/>
    <col min="7" max="7" width="2.9140625" style="13" customWidth="1"/>
    <col min="8" max="8" width="1.6640625" style="13" customWidth="1"/>
    <col min="9" max="9" width="2.9140625" style="13" customWidth="1"/>
    <col min="10" max="10" width="0.9140625" style="13" customWidth="1"/>
    <col min="11" max="27" width="2.08203125" style="13" customWidth="1"/>
    <col min="28" max="28" width="2.08203125" style="14" customWidth="1"/>
    <col min="29" max="29" width="5.08203125" style="14" customWidth="1"/>
    <col min="30" max="30" width="3.58203125" style="13" customWidth="1"/>
    <col min="31" max="40" width="2.08203125" style="13" customWidth="1"/>
    <col min="41" max="43" width="2.08203125" style="12" customWidth="1"/>
    <col min="44" max="44" width="1.6640625" style="12" customWidth="1"/>
    <col min="45" max="16384" width="9" style="12"/>
  </cols>
  <sheetData>
    <row r="4" spans="1:40" ht="15" customHeight="1" x14ac:dyDescent="0.2"/>
    <row r="5" spans="1:40" ht="12.75" customHeight="1" x14ac:dyDescent="0.2"/>
    <row r="7" spans="1:40" s="16" customFormat="1" ht="18" customHeight="1" x14ac:dyDescent="0.45">
      <c r="A7" s="17"/>
      <c r="B7" s="17"/>
      <c r="C7" s="17"/>
      <c r="D7" s="17"/>
      <c r="E7" s="17"/>
      <c r="F7" s="17"/>
      <c r="J7" s="54" t="s">
        <v>163</v>
      </c>
      <c r="K7" s="54"/>
      <c r="L7" s="54"/>
      <c r="M7" s="54"/>
      <c r="N7" s="54"/>
      <c r="O7" s="54"/>
      <c r="P7" s="54"/>
      <c r="Q7" s="54"/>
      <c r="R7" s="54"/>
      <c r="S7" s="54"/>
      <c r="T7" s="54"/>
      <c r="U7" s="54"/>
      <c r="V7" s="54"/>
      <c r="W7" s="54"/>
      <c r="X7" s="54"/>
      <c r="Y7" s="54"/>
      <c r="Z7" s="54"/>
      <c r="AA7" s="25"/>
      <c r="AB7" s="24"/>
      <c r="AC7" s="23"/>
      <c r="AD7" s="17"/>
      <c r="AE7" s="17"/>
      <c r="AF7" s="17"/>
      <c r="AG7" s="17"/>
      <c r="AH7" s="17"/>
      <c r="AI7" s="17"/>
      <c r="AJ7" s="17"/>
      <c r="AK7" s="17"/>
      <c r="AL7" s="17"/>
      <c r="AM7" s="17"/>
      <c r="AN7" s="17"/>
    </row>
    <row r="8" spans="1:40" s="16" customFormat="1" ht="18" customHeight="1" x14ac:dyDescent="0.45">
      <c r="A8" s="17"/>
      <c r="B8" s="17"/>
      <c r="C8" s="17"/>
      <c r="D8" s="17"/>
      <c r="E8" s="17"/>
      <c r="F8" s="17"/>
      <c r="G8" s="23"/>
      <c r="H8" s="25"/>
      <c r="I8" s="25"/>
      <c r="J8" s="54"/>
      <c r="K8" s="54"/>
      <c r="L8" s="54"/>
      <c r="M8" s="54"/>
      <c r="N8" s="54"/>
      <c r="O8" s="54"/>
      <c r="P8" s="54"/>
      <c r="Q8" s="54"/>
      <c r="R8" s="54"/>
      <c r="S8" s="54"/>
      <c r="T8" s="54"/>
      <c r="U8" s="54"/>
      <c r="V8" s="54"/>
      <c r="W8" s="54"/>
      <c r="X8" s="54"/>
      <c r="Y8" s="54"/>
      <c r="Z8" s="54"/>
      <c r="AA8" s="25"/>
      <c r="AB8" s="24"/>
      <c r="AC8" s="23"/>
      <c r="AD8" s="17"/>
      <c r="AE8" s="17"/>
      <c r="AF8" s="17"/>
      <c r="AG8" s="17"/>
      <c r="AH8" s="17"/>
      <c r="AI8" s="17"/>
      <c r="AJ8" s="17"/>
      <c r="AK8" s="17"/>
      <c r="AL8" s="17"/>
      <c r="AM8" s="17"/>
      <c r="AN8" s="17"/>
    </row>
    <row r="9" spans="1:40" s="16" customFormat="1" ht="18" customHeight="1" x14ac:dyDescent="0.45">
      <c r="A9" s="17"/>
      <c r="B9" s="17"/>
      <c r="C9" s="17"/>
      <c r="D9" s="17"/>
      <c r="E9" s="17"/>
      <c r="F9" s="17"/>
      <c r="G9" s="23"/>
      <c r="H9" s="25"/>
      <c r="I9" s="25"/>
      <c r="J9" s="54"/>
      <c r="K9" s="54"/>
      <c r="L9" s="54"/>
      <c r="M9" s="54"/>
      <c r="N9" s="54"/>
      <c r="O9" s="54"/>
      <c r="P9" s="54"/>
      <c r="Q9" s="54"/>
      <c r="R9" s="54"/>
      <c r="S9" s="54"/>
      <c r="T9" s="54"/>
      <c r="U9" s="54"/>
      <c r="V9" s="54"/>
      <c r="W9" s="54"/>
      <c r="X9" s="54"/>
      <c r="Y9" s="54"/>
      <c r="Z9" s="54"/>
      <c r="AA9" s="25"/>
      <c r="AB9" s="24"/>
      <c r="AC9" s="23"/>
      <c r="AD9" s="17"/>
      <c r="AE9" s="17"/>
      <c r="AF9" s="17"/>
      <c r="AG9" s="17"/>
      <c r="AH9" s="17"/>
      <c r="AI9" s="17"/>
      <c r="AJ9" s="17"/>
      <c r="AK9" s="17"/>
      <c r="AL9" s="17"/>
      <c r="AM9" s="17"/>
      <c r="AN9" s="17"/>
    </row>
    <row r="10" spans="1:40" s="16" customFormat="1" ht="15" customHeight="1" x14ac:dyDescent="0.45">
      <c r="A10" s="17"/>
      <c r="B10" s="17"/>
      <c r="C10" s="17"/>
      <c r="D10" s="17"/>
      <c r="E10" s="17"/>
      <c r="F10" s="17"/>
      <c r="G10" s="23"/>
      <c r="H10" s="25"/>
      <c r="I10" s="25"/>
      <c r="J10" s="25"/>
      <c r="K10" s="25"/>
      <c r="L10" s="25"/>
      <c r="M10" s="25"/>
      <c r="N10" s="25"/>
      <c r="O10" s="25"/>
      <c r="P10" s="25"/>
      <c r="Q10" s="25"/>
      <c r="R10" s="25"/>
      <c r="S10" s="25"/>
      <c r="T10" s="25"/>
      <c r="U10" s="25"/>
      <c r="V10" s="25"/>
      <c r="W10" s="25"/>
      <c r="X10" s="25"/>
      <c r="Y10" s="25"/>
      <c r="Z10" s="25"/>
      <c r="AA10" s="25"/>
      <c r="AB10" s="24"/>
      <c r="AC10" s="23"/>
      <c r="AD10" s="17"/>
      <c r="AE10" s="17"/>
      <c r="AF10" s="17"/>
      <c r="AG10" s="17"/>
      <c r="AH10" s="17"/>
      <c r="AI10" s="17"/>
      <c r="AJ10" s="17"/>
      <c r="AK10" s="17"/>
      <c r="AL10" s="17"/>
      <c r="AM10" s="17"/>
      <c r="AN10" s="17"/>
    </row>
    <row r="11" spans="1:40" s="20" customFormat="1" ht="15" customHeight="1" x14ac:dyDescent="0.2">
      <c r="A11" s="19"/>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8"/>
      <c r="AC11" s="18"/>
      <c r="AD11" s="19"/>
      <c r="AE11" s="19"/>
      <c r="AF11" s="19"/>
      <c r="AG11" s="19"/>
      <c r="AH11" s="19"/>
      <c r="AI11" s="19"/>
      <c r="AJ11" s="19"/>
      <c r="AK11" s="19"/>
      <c r="AL11" s="19"/>
      <c r="AM11" s="19"/>
      <c r="AN11" s="19"/>
    </row>
    <row r="12" spans="1:40" s="20" customFormat="1" ht="15" customHeight="1" x14ac:dyDescent="0.2">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8"/>
      <c r="AC12" s="22"/>
      <c r="AD12" s="19"/>
      <c r="AE12" s="19"/>
      <c r="AF12" s="19"/>
      <c r="AG12" s="19"/>
      <c r="AH12" s="19"/>
      <c r="AI12" s="19"/>
      <c r="AJ12" s="19"/>
      <c r="AK12" s="19"/>
      <c r="AL12" s="19"/>
      <c r="AM12" s="19"/>
      <c r="AN12" s="19"/>
    </row>
    <row r="13" spans="1:40" s="20" customFormat="1" ht="15" customHeight="1" x14ac:dyDescent="0.2">
      <c r="A13" s="19"/>
      <c r="B13" s="19"/>
      <c r="C13" s="19"/>
      <c r="D13" s="19"/>
      <c r="E13" s="19"/>
      <c r="F13" s="19"/>
      <c r="G13" s="55" t="s">
        <v>162</v>
      </c>
      <c r="H13" s="55"/>
      <c r="I13" s="55"/>
      <c r="J13" s="17"/>
      <c r="K13" s="17" t="s">
        <v>115</v>
      </c>
      <c r="L13" s="17" t="s">
        <v>114</v>
      </c>
      <c r="M13" s="17" t="s">
        <v>161</v>
      </c>
      <c r="N13" s="17" t="s">
        <v>160</v>
      </c>
      <c r="O13" s="17" t="s">
        <v>113</v>
      </c>
      <c r="P13" s="17" t="s">
        <v>145</v>
      </c>
      <c r="Q13" s="17" t="s">
        <v>117</v>
      </c>
      <c r="R13" s="17" t="s">
        <v>155</v>
      </c>
      <c r="S13" s="17" t="s">
        <v>154</v>
      </c>
      <c r="T13" s="17" t="s">
        <v>121</v>
      </c>
      <c r="U13" s="17" t="s">
        <v>120</v>
      </c>
      <c r="V13" s="17" t="s">
        <v>152</v>
      </c>
      <c r="W13" s="17" t="s">
        <v>151</v>
      </c>
      <c r="X13" s="17" t="s">
        <v>150</v>
      </c>
      <c r="Y13" s="17" t="s">
        <v>149</v>
      </c>
      <c r="Z13" s="17"/>
      <c r="AA13" s="17"/>
      <c r="AB13" s="15"/>
      <c r="AC13" s="15"/>
      <c r="AE13" s="19"/>
      <c r="AF13" s="19"/>
      <c r="AG13" s="19"/>
      <c r="AH13" s="19"/>
      <c r="AI13" s="19"/>
      <c r="AJ13" s="19"/>
      <c r="AK13" s="19"/>
      <c r="AL13" s="19"/>
      <c r="AM13" s="19"/>
      <c r="AN13" s="19"/>
    </row>
    <row r="14" spans="1:40" s="20" customFormat="1" ht="15" customHeight="1" x14ac:dyDescent="0.2">
      <c r="A14" s="19"/>
      <c r="B14" s="19"/>
      <c r="C14" s="19"/>
      <c r="D14" s="19"/>
      <c r="E14" s="19"/>
      <c r="F14" s="19"/>
      <c r="G14" s="55" t="s">
        <v>159</v>
      </c>
      <c r="H14" s="55"/>
      <c r="I14" s="55"/>
      <c r="J14" s="17"/>
      <c r="K14" s="17" t="s">
        <v>158</v>
      </c>
      <c r="L14" s="17" t="s">
        <v>114</v>
      </c>
      <c r="M14" s="17" t="s">
        <v>138</v>
      </c>
      <c r="N14" s="17" t="s">
        <v>117</v>
      </c>
      <c r="O14" s="17" t="s">
        <v>157</v>
      </c>
      <c r="P14" s="17" t="s">
        <v>156</v>
      </c>
      <c r="Q14" s="17" t="s">
        <v>145</v>
      </c>
      <c r="R14" s="17" t="s">
        <v>117</v>
      </c>
      <c r="S14" s="17" t="s">
        <v>155</v>
      </c>
      <c r="T14" s="17" t="s">
        <v>154</v>
      </c>
      <c r="U14" s="17" t="s">
        <v>121</v>
      </c>
      <c r="V14" s="17" t="s">
        <v>120</v>
      </c>
      <c r="W14" s="17" t="s">
        <v>152</v>
      </c>
      <c r="X14" s="17" t="s">
        <v>151</v>
      </c>
      <c r="Y14" s="17" t="s">
        <v>150</v>
      </c>
      <c r="Z14" s="17" t="s">
        <v>149</v>
      </c>
      <c r="AA14" s="17"/>
      <c r="AB14" s="15"/>
      <c r="AC14" s="15"/>
      <c r="AE14" s="19"/>
      <c r="AF14" s="19"/>
      <c r="AG14" s="19"/>
      <c r="AH14" s="19"/>
      <c r="AI14" s="19"/>
      <c r="AJ14" s="19"/>
      <c r="AK14" s="19"/>
      <c r="AL14" s="19"/>
      <c r="AM14" s="19"/>
      <c r="AN14" s="19"/>
    </row>
    <row r="15" spans="1:40" s="20" customFormat="1" ht="15" customHeight="1" x14ac:dyDescent="0.2">
      <c r="A15" s="19"/>
      <c r="B15" s="19"/>
      <c r="C15" s="19"/>
      <c r="D15" s="19"/>
      <c r="E15" s="19"/>
      <c r="F15" s="19"/>
      <c r="G15" s="55" t="s">
        <v>153</v>
      </c>
      <c r="H15" s="55"/>
      <c r="I15" s="55"/>
      <c r="J15" s="17"/>
      <c r="K15" s="17" t="s">
        <v>136</v>
      </c>
      <c r="L15" s="17" t="s">
        <v>114</v>
      </c>
      <c r="M15" s="17" t="s">
        <v>135</v>
      </c>
      <c r="N15" s="17" t="s">
        <v>134</v>
      </c>
      <c r="O15" s="17" t="s">
        <v>121</v>
      </c>
      <c r="P15" s="17" t="s">
        <v>120</v>
      </c>
      <c r="Q15" s="17" t="s">
        <v>152</v>
      </c>
      <c r="R15" s="17" t="s">
        <v>151</v>
      </c>
      <c r="S15" s="17" t="s">
        <v>150</v>
      </c>
      <c r="T15" s="17" t="s">
        <v>149</v>
      </c>
      <c r="U15" s="17"/>
      <c r="V15" s="17"/>
      <c r="W15" s="17"/>
      <c r="X15" s="17"/>
      <c r="Y15" s="17"/>
      <c r="Z15" s="17"/>
      <c r="AA15" s="17"/>
      <c r="AB15" s="15"/>
      <c r="AC15" s="15"/>
      <c r="AE15" s="19"/>
      <c r="AF15" s="19"/>
      <c r="AG15" s="19"/>
      <c r="AH15" s="19"/>
      <c r="AI15" s="19"/>
      <c r="AJ15" s="19"/>
      <c r="AK15" s="19"/>
      <c r="AL15" s="19"/>
      <c r="AM15" s="19"/>
      <c r="AN15" s="19"/>
    </row>
    <row r="16" spans="1:40" s="20" customFormat="1" ht="15" customHeight="1" x14ac:dyDescent="0.2">
      <c r="A16" s="19"/>
      <c r="B16" s="19"/>
      <c r="C16" s="19"/>
      <c r="D16" s="19"/>
      <c r="E16" s="19"/>
      <c r="F16" s="19"/>
      <c r="G16" s="55" t="s">
        <v>148</v>
      </c>
      <c r="H16" s="55"/>
      <c r="I16" s="55"/>
      <c r="J16" s="17"/>
      <c r="K16" s="17" t="s">
        <v>145</v>
      </c>
      <c r="L16" s="17" t="s">
        <v>117</v>
      </c>
      <c r="M16" s="17" t="s">
        <v>147</v>
      </c>
      <c r="N16" s="17" t="s">
        <v>143</v>
      </c>
      <c r="O16" s="17" t="s">
        <v>142</v>
      </c>
      <c r="P16" s="17" t="s">
        <v>141</v>
      </c>
      <c r="Q16" s="17" t="s">
        <v>114</v>
      </c>
      <c r="R16" s="17" t="s">
        <v>138</v>
      </c>
      <c r="S16" s="17" t="s">
        <v>137</v>
      </c>
      <c r="T16" s="17" t="s">
        <v>136</v>
      </c>
      <c r="U16" s="17" t="s">
        <v>114</v>
      </c>
      <c r="V16" s="17" t="s">
        <v>135</v>
      </c>
      <c r="W16" s="17" t="s">
        <v>134</v>
      </c>
      <c r="X16" s="17" t="s">
        <v>121</v>
      </c>
      <c r="Y16" s="17" t="s">
        <v>120</v>
      </c>
      <c r="Z16" s="17"/>
      <c r="AA16" s="17"/>
      <c r="AB16" s="15"/>
      <c r="AC16" s="15"/>
      <c r="AE16" s="19"/>
      <c r="AF16" s="19"/>
      <c r="AG16" s="19"/>
      <c r="AH16" s="19"/>
      <c r="AI16" s="19"/>
      <c r="AJ16" s="19"/>
      <c r="AK16" s="19"/>
      <c r="AL16" s="19"/>
      <c r="AM16" s="19"/>
      <c r="AN16" s="19"/>
    </row>
    <row r="17" spans="1:40" s="20" customFormat="1" ht="15" customHeight="1" x14ac:dyDescent="0.2">
      <c r="A17" s="19"/>
      <c r="B17" s="19"/>
      <c r="C17" s="19"/>
      <c r="D17" s="19"/>
      <c r="E17" s="19"/>
      <c r="F17" s="19"/>
      <c r="G17" s="55" t="s">
        <v>146</v>
      </c>
      <c r="H17" s="55"/>
      <c r="I17" s="55"/>
      <c r="J17" s="17"/>
      <c r="K17" s="17" t="s">
        <v>145</v>
      </c>
      <c r="L17" s="17" t="s">
        <v>117</v>
      </c>
      <c r="M17" s="17" t="s">
        <v>144</v>
      </c>
      <c r="N17" s="17" t="s">
        <v>122</v>
      </c>
      <c r="O17" s="17" t="s">
        <v>143</v>
      </c>
      <c r="P17" s="17" t="s">
        <v>142</v>
      </c>
      <c r="Q17" s="17" t="s">
        <v>141</v>
      </c>
      <c r="R17" s="17" t="s">
        <v>114</v>
      </c>
      <c r="S17" s="17" t="s">
        <v>138</v>
      </c>
      <c r="T17" s="17" t="s">
        <v>137</v>
      </c>
      <c r="U17" s="17" t="s">
        <v>136</v>
      </c>
      <c r="V17" s="17" t="s">
        <v>114</v>
      </c>
      <c r="W17" s="17" t="s">
        <v>135</v>
      </c>
      <c r="X17" s="17" t="s">
        <v>134</v>
      </c>
      <c r="Y17" s="17" t="s">
        <v>121</v>
      </c>
      <c r="Z17" s="17" t="s">
        <v>120</v>
      </c>
      <c r="AA17" s="17"/>
      <c r="AB17" s="15"/>
      <c r="AC17" s="15"/>
      <c r="AE17" s="19"/>
      <c r="AF17" s="19"/>
      <c r="AG17" s="19"/>
      <c r="AH17" s="19"/>
      <c r="AI17" s="19"/>
      <c r="AJ17" s="19"/>
      <c r="AK17" s="19"/>
      <c r="AL17" s="19"/>
      <c r="AM17" s="19"/>
      <c r="AN17" s="19"/>
    </row>
    <row r="18" spans="1:40" s="20" customFormat="1" ht="15" customHeight="1" x14ac:dyDescent="0.2">
      <c r="A18" s="19"/>
      <c r="B18" s="19"/>
      <c r="C18" s="19"/>
      <c r="D18" s="19"/>
      <c r="E18" s="19"/>
      <c r="F18" s="19"/>
      <c r="G18" s="55" t="s">
        <v>140</v>
      </c>
      <c r="H18" s="55"/>
      <c r="I18" s="55"/>
      <c r="J18" s="17"/>
      <c r="K18" s="17" t="s">
        <v>139</v>
      </c>
      <c r="L18" s="17" t="s">
        <v>131</v>
      </c>
      <c r="M18" s="17" t="s">
        <v>138</v>
      </c>
      <c r="N18" s="17" t="s">
        <v>137</v>
      </c>
      <c r="O18" s="17" t="s">
        <v>136</v>
      </c>
      <c r="P18" s="17" t="s">
        <v>114</v>
      </c>
      <c r="Q18" s="17" t="s">
        <v>135</v>
      </c>
      <c r="R18" s="17" t="s">
        <v>134</v>
      </c>
      <c r="S18" s="17" t="s">
        <v>121</v>
      </c>
      <c r="T18" s="17" t="s">
        <v>120</v>
      </c>
      <c r="U18" s="17"/>
      <c r="V18" s="17"/>
      <c r="W18" s="17"/>
      <c r="X18" s="17"/>
      <c r="Y18" s="17"/>
      <c r="Z18" s="17"/>
      <c r="AA18" s="17"/>
      <c r="AB18" s="15"/>
      <c r="AC18" s="15"/>
      <c r="AE18" s="19"/>
      <c r="AF18" s="19"/>
      <c r="AG18" s="19"/>
      <c r="AH18" s="19"/>
      <c r="AI18" s="19"/>
      <c r="AJ18" s="19"/>
      <c r="AK18" s="19"/>
      <c r="AL18" s="19"/>
      <c r="AM18" s="19"/>
      <c r="AN18" s="19"/>
    </row>
    <row r="19" spans="1:40" s="20" customFormat="1" ht="15" customHeight="1" x14ac:dyDescent="0.2">
      <c r="A19" s="19"/>
      <c r="B19" s="19"/>
      <c r="C19" s="19"/>
      <c r="D19" s="19"/>
      <c r="E19" s="19"/>
      <c r="F19" s="19"/>
      <c r="G19" s="55" t="s">
        <v>133</v>
      </c>
      <c r="H19" s="55"/>
      <c r="I19" s="55"/>
      <c r="J19" s="17"/>
      <c r="K19" s="17" t="s">
        <v>112</v>
      </c>
      <c r="L19" s="17" t="s">
        <v>111</v>
      </c>
      <c r="M19" s="17" t="s">
        <v>132</v>
      </c>
      <c r="N19" s="17" t="s">
        <v>131</v>
      </c>
      <c r="O19" s="17" t="s">
        <v>130</v>
      </c>
      <c r="P19" s="17" t="s">
        <v>129</v>
      </c>
      <c r="Q19" s="17" t="s">
        <v>121</v>
      </c>
      <c r="R19" s="17" t="s">
        <v>120</v>
      </c>
      <c r="S19" s="17"/>
      <c r="T19" s="17"/>
      <c r="U19" s="17"/>
      <c r="V19" s="17"/>
      <c r="W19" s="17"/>
      <c r="X19" s="17"/>
      <c r="Y19" s="17"/>
      <c r="Z19" s="17"/>
      <c r="AA19" s="17"/>
      <c r="AB19" s="15"/>
      <c r="AC19" s="15"/>
      <c r="AD19" s="19"/>
      <c r="AE19" s="19"/>
      <c r="AF19" s="19"/>
      <c r="AG19" s="19"/>
      <c r="AH19" s="19"/>
      <c r="AI19" s="19"/>
      <c r="AJ19" s="19"/>
      <c r="AK19" s="19"/>
      <c r="AL19" s="19"/>
      <c r="AM19" s="19"/>
      <c r="AN19" s="19"/>
    </row>
    <row r="20" spans="1:40" s="20" customFormat="1" ht="15" customHeight="1" x14ac:dyDescent="0.2">
      <c r="A20" s="19"/>
      <c r="B20" s="19"/>
      <c r="C20" s="19"/>
      <c r="D20" s="19"/>
      <c r="E20" s="19"/>
      <c r="F20" s="19"/>
      <c r="G20" s="55" t="s">
        <v>128</v>
      </c>
      <c r="H20" s="55"/>
      <c r="I20" s="55"/>
      <c r="J20" s="17"/>
      <c r="K20" s="17" t="s">
        <v>127</v>
      </c>
      <c r="L20" s="17" t="s">
        <v>123</v>
      </c>
      <c r="M20" s="17" t="s">
        <v>126</v>
      </c>
      <c r="N20" s="17" t="s">
        <v>125</v>
      </c>
      <c r="O20" s="17" t="s">
        <v>124</v>
      </c>
      <c r="P20" s="17" t="s">
        <v>123</v>
      </c>
      <c r="Q20" s="17" t="s">
        <v>122</v>
      </c>
      <c r="R20" s="17" t="s">
        <v>121</v>
      </c>
      <c r="S20" s="17" t="s">
        <v>120</v>
      </c>
      <c r="T20" s="17"/>
      <c r="U20" s="17"/>
      <c r="V20" s="17"/>
      <c r="W20" s="17"/>
      <c r="X20" s="17"/>
      <c r="Y20" s="17"/>
      <c r="Z20" s="17"/>
      <c r="AA20" s="17"/>
      <c r="AB20" s="15"/>
      <c r="AC20" s="15"/>
      <c r="AD20" s="19"/>
      <c r="AE20" s="19"/>
      <c r="AF20" s="19"/>
      <c r="AG20" s="19"/>
      <c r="AH20" s="19"/>
      <c r="AI20" s="19"/>
      <c r="AJ20" s="19"/>
      <c r="AK20" s="19"/>
      <c r="AL20" s="19"/>
      <c r="AM20" s="19"/>
      <c r="AN20" s="19"/>
    </row>
    <row r="21" spans="1:40" s="20" customFormat="1" ht="15" customHeight="1" x14ac:dyDescent="0.2">
      <c r="A21" s="19"/>
      <c r="B21" s="19"/>
      <c r="C21" s="19"/>
      <c r="D21" s="19"/>
      <c r="E21" s="19"/>
      <c r="F21" s="19"/>
      <c r="G21" s="55" t="s">
        <v>119</v>
      </c>
      <c r="H21" s="55"/>
      <c r="I21" s="55"/>
      <c r="J21" s="17"/>
      <c r="K21" s="17" t="s">
        <v>118</v>
      </c>
      <c r="L21" s="17" t="s">
        <v>117</v>
      </c>
      <c r="M21" s="17" t="s">
        <v>113</v>
      </c>
      <c r="N21" s="17" t="s">
        <v>112</v>
      </c>
      <c r="O21" s="17" t="s">
        <v>111</v>
      </c>
      <c r="P21" s="17" t="s">
        <v>109</v>
      </c>
      <c r="Q21" s="17" t="s">
        <v>108</v>
      </c>
      <c r="R21" s="17" t="s">
        <v>110</v>
      </c>
      <c r="S21" s="17" t="s">
        <v>109</v>
      </c>
      <c r="T21" s="17" t="s">
        <v>108</v>
      </c>
      <c r="U21" s="17" t="s">
        <v>107</v>
      </c>
      <c r="V21" s="17" t="s">
        <v>106</v>
      </c>
      <c r="W21" s="17"/>
      <c r="X21" s="17"/>
      <c r="Y21" s="17"/>
      <c r="Z21" s="17"/>
      <c r="AA21" s="17"/>
      <c r="AB21" s="15"/>
      <c r="AC21" s="15"/>
      <c r="AD21" s="19"/>
      <c r="AE21" s="19"/>
      <c r="AF21" s="19"/>
      <c r="AG21" s="19"/>
      <c r="AH21" s="19"/>
      <c r="AI21" s="19"/>
      <c r="AJ21" s="19"/>
      <c r="AK21" s="19"/>
      <c r="AL21" s="19"/>
      <c r="AM21" s="19"/>
      <c r="AN21" s="19"/>
    </row>
    <row r="22" spans="1:40" s="20" customFormat="1" ht="15" customHeight="1" x14ac:dyDescent="0.2">
      <c r="A22" s="19"/>
      <c r="B22" s="19"/>
      <c r="C22" s="19"/>
      <c r="D22" s="19"/>
      <c r="E22" s="19"/>
      <c r="F22" s="19"/>
      <c r="G22" s="55" t="s">
        <v>116</v>
      </c>
      <c r="H22" s="55"/>
      <c r="I22" s="55"/>
      <c r="J22" s="17"/>
      <c r="K22" s="17" t="s">
        <v>115</v>
      </c>
      <c r="L22" s="17" t="s">
        <v>114</v>
      </c>
      <c r="M22" s="17" t="s">
        <v>113</v>
      </c>
      <c r="N22" s="17" t="s">
        <v>112</v>
      </c>
      <c r="O22" s="17" t="s">
        <v>111</v>
      </c>
      <c r="P22" s="17" t="s">
        <v>109</v>
      </c>
      <c r="Q22" s="17" t="s">
        <v>108</v>
      </c>
      <c r="R22" s="17" t="s">
        <v>110</v>
      </c>
      <c r="S22" s="17" t="s">
        <v>109</v>
      </c>
      <c r="T22" s="17" t="s">
        <v>108</v>
      </c>
      <c r="U22" s="17" t="s">
        <v>107</v>
      </c>
      <c r="V22" s="17" t="s">
        <v>106</v>
      </c>
      <c r="W22" s="17"/>
      <c r="X22" s="17"/>
      <c r="Y22" s="17"/>
      <c r="Z22" s="17"/>
      <c r="AA22" s="17"/>
      <c r="AB22" s="15"/>
      <c r="AC22" s="15"/>
      <c r="AD22" s="19"/>
      <c r="AE22" s="19"/>
      <c r="AF22" s="19"/>
      <c r="AG22" s="19"/>
      <c r="AH22" s="19"/>
      <c r="AI22" s="19"/>
      <c r="AJ22" s="19"/>
      <c r="AK22" s="19"/>
      <c r="AL22" s="19"/>
      <c r="AM22" s="19"/>
      <c r="AN22" s="19"/>
    </row>
    <row r="23" spans="1:40" s="20" customFormat="1" ht="15" customHeight="1" x14ac:dyDescent="0.2">
      <c r="A23" s="19"/>
      <c r="B23" s="19"/>
      <c r="C23" s="19"/>
      <c r="D23" s="19"/>
      <c r="E23" s="19"/>
      <c r="F23" s="19"/>
      <c r="G23" s="21" t="s">
        <v>102</v>
      </c>
      <c r="H23" s="21" t="s">
        <v>103</v>
      </c>
      <c r="I23" s="21" t="s">
        <v>102</v>
      </c>
      <c r="J23" s="17" t="s">
        <v>102</v>
      </c>
      <c r="K23" s="17" t="s">
        <v>105</v>
      </c>
      <c r="L23" s="17" t="s">
        <v>103</v>
      </c>
      <c r="M23" s="17" t="s">
        <v>103</v>
      </c>
      <c r="N23" s="17" t="s">
        <v>103</v>
      </c>
      <c r="O23" s="17" t="s">
        <v>103</v>
      </c>
      <c r="P23" s="17" t="s">
        <v>103</v>
      </c>
      <c r="Q23" s="17" t="s">
        <v>105</v>
      </c>
      <c r="R23" s="17" t="s">
        <v>103</v>
      </c>
      <c r="S23" s="17" t="s">
        <v>103</v>
      </c>
      <c r="T23" s="17" t="s">
        <v>103</v>
      </c>
      <c r="U23" s="17" t="s">
        <v>103</v>
      </c>
      <c r="V23" s="17" t="s">
        <v>103</v>
      </c>
      <c r="W23" s="17" t="s">
        <v>102</v>
      </c>
      <c r="X23" s="17" t="s">
        <v>102</v>
      </c>
      <c r="Y23" s="17" t="s">
        <v>102</v>
      </c>
      <c r="Z23" s="17" t="s">
        <v>102</v>
      </c>
      <c r="AA23" s="17" t="s">
        <v>102</v>
      </c>
      <c r="AB23" s="15" t="s">
        <v>103</v>
      </c>
      <c r="AC23" s="15" t="s">
        <v>102</v>
      </c>
      <c r="AD23" s="19"/>
      <c r="AE23" s="19"/>
      <c r="AF23" s="19"/>
      <c r="AG23" s="19"/>
      <c r="AH23" s="19"/>
      <c r="AI23" s="19"/>
      <c r="AJ23" s="19"/>
      <c r="AK23" s="19"/>
      <c r="AL23" s="19"/>
      <c r="AM23" s="19"/>
      <c r="AN23" s="19"/>
    </row>
    <row r="24" spans="1:40" s="20" customFormat="1" ht="15" customHeight="1" x14ac:dyDescent="0.2">
      <c r="A24" s="19"/>
      <c r="B24" s="19"/>
      <c r="C24" s="19"/>
      <c r="D24" s="19"/>
      <c r="E24" s="19"/>
      <c r="F24" s="19"/>
      <c r="G24" s="17" t="s">
        <v>104</v>
      </c>
      <c r="H24" s="17" t="s">
        <v>103</v>
      </c>
      <c r="I24" s="17" t="s">
        <v>102</v>
      </c>
      <c r="J24" s="17"/>
      <c r="K24" s="17" t="s">
        <v>103</v>
      </c>
      <c r="L24" s="17" t="s">
        <v>103</v>
      </c>
      <c r="M24" s="17" t="s">
        <v>103</v>
      </c>
      <c r="N24" s="17" t="s">
        <v>103</v>
      </c>
      <c r="O24" s="17" t="s">
        <v>103</v>
      </c>
      <c r="P24" s="17" t="s">
        <v>103</v>
      </c>
      <c r="Q24" s="17" t="s">
        <v>103</v>
      </c>
      <c r="R24" s="17" t="s">
        <v>105</v>
      </c>
      <c r="S24" s="17" t="s">
        <v>103</v>
      </c>
      <c r="T24" s="17" t="s">
        <v>103</v>
      </c>
      <c r="U24" s="17" t="s">
        <v>103</v>
      </c>
      <c r="V24" s="17" t="s">
        <v>105</v>
      </c>
      <c r="W24" s="17" t="s">
        <v>102</v>
      </c>
      <c r="X24" s="17" t="s">
        <v>102</v>
      </c>
      <c r="Y24" s="17" t="s">
        <v>102</v>
      </c>
      <c r="Z24" s="17"/>
      <c r="AA24" s="17" t="s">
        <v>104</v>
      </c>
      <c r="AB24" s="15" t="s">
        <v>103</v>
      </c>
      <c r="AC24" s="15" t="s">
        <v>102</v>
      </c>
      <c r="AD24" s="19"/>
      <c r="AE24" s="19"/>
      <c r="AF24" s="19"/>
      <c r="AG24" s="19"/>
      <c r="AH24" s="19"/>
      <c r="AI24" s="19"/>
      <c r="AJ24" s="19"/>
      <c r="AK24" s="19"/>
      <c r="AL24" s="19"/>
      <c r="AM24" s="19"/>
      <c r="AN24" s="19"/>
    </row>
    <row r="25" spans="1:40" s="20" customFormat="1" ht="15" customHeight="1" x14ac:dyDescent="0.2">
      <c r="A25" s="19"/>
      <c r="B25" s="19"/>
      <c r="C25" s="19"/>
      <c r="D25" s="19"/>
      <c r="E25" s="19"/>
      <c r="F25" s="19"/>
      <c r="G25" s="19"/>
      <c r="H25" s="19"/>
      <c r="I25" s="19"/>
      <c r="J25" s="19"/>
      <c r="L25" s="19"/>
      <c r="M25" s="19"/>
      <c r="N25" s="19"/>
      <c r="O25" s="19"/>
      <c r="P25" s="19"/>
      <c r="Q25" s="19"/>
      <c r="R25" s="19"/>
      <c r="S25" s="19"/>
      <c r="T25" s="19"/>
      <c r="U25" s="19"/>
      <c r="V25" s="19"/>
      <c r="W25" s="19"/>
      <c r="X25" s="19"/>
      <c r="Y25" s="19"/>
      <c r="Z25" s="19"/>
      <c r="AA25" s="19"/>
      <c r="AB25" s="18"/>
      <c r="AC25" s="19"/>
      <c r="AD25" s="19"/>
      <c r="AE25" s="19"/>
      <c r="AF25" s="19"/>
      <c r="AG25" s="19"/>
      <c r="AH25" s="19"/>
      <c r="AI25" s="19"/>
      <c r="AJ25" s="19"/>
      <c r="AK25" s="19"/>
      <c r="AL25" s="19"/>
      <c r="AM25" s="19"/>
      <c r="AN25" s="19"/>
    </row>
    <row r="26" spans="1:40" s="20" customFormat="1" ht="15" customHeight="1" x14ac:dyDescent="0.2">
      <c r="A26" s="19"/>
      <c r="B26" s="19"/>
      <c r="C26" s="19"/>
      <c r="D26" s="19"/>
      <c r="E26" s="19"/>
      <c r="F26" s="19"/>
      <c r="G26" s="19"/>
      <c r="H26" s="19"/>
      <c r="I26" s="19"/>
      <c r="J26" s="19"/>
      <c r="K26" s="19"/>
      <c r="L26" s="19"/>
      <c r="M26" s="19"/>
      <c r="N26" s="19"/>
      <c r="O26" s="19"/>
      <c r="P26" s="19"/>
      <c r="Q26" s="19"/>
      <c r="R26" s="19"/>
      <c r="S26" s="19"/>
      <c r="T26" s="19"/>
      <c r="U26" s="19"/>
      <c r="V26" s="19"/>
      <c r="W26" s="19"/>
      <c r="X26" s="19"/>
      <c r="Z26" s="19"/>
      <c r="AA26" s="19"/>
      <c r="AB26" s="18"/>
      <c r="AC26" s="19"/>
      <c r="AD26" s="19"/>
      <c r="AE26" s="19"/>
      <c r="AF26" s="19"/>
      <c r="AG26" s="19"/>
      <c r="AH26" s="19"/>
      <c r="AI26" s="19"/>
      <c r="AJ26" s="19"/>
      <c r="AK26" s="19"/>
      <c r="AL26" s="19"/>
      <c r="AM26" s="19"/>
      <c r="AN26" s="19"/>
    </row>
    <row r="27" spans="1:40" s="20" customFormat="1" ht="15" customHeight="1" x14ac:dyDescent="0.2">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8"/>
      <c r="AC27" s="19"/>
      <c r="AD27" s="19"/>
      <c r="AE27" s="19"/>
      <c r="AF27" s="19"/>
      <c r="AG27" s="19"/>
      <c r="AH27" s="19"/>
      <c r="AI27" s="19"/>
      <c r="AJ27" s="19"/>
      <c r="AK27" s="19"/>
      <c r="AL27" s="19"/>
      <c r="AM27" s="19"/>
      <c r="AN27" s="19"/>
    </row>
    <row r="28" spans="1:40" s="20" customFormat="1" ht="15" customHeight="1" x14ac:dyDescent="0.2">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8"/>
      <c r="AC28" s="19"/>
      <c r="AD28" s="19"/>
      <c r="AE28" s="19"/>
      <c r="AF28" s="19"/>
      <c r="AG28" s="19"/>
      <c r="AH28" s="19"/>
      <c r="AI28" s="19"/>
      <c r="AJ28" s="19"/>
      <c r="AK28" s="19"/>
      <c r="AL28" s="19"/>
      <c r="AM28" s="19"/>
      <c r="AN28" s="19"/>
    </row>
    <row r="29" spans="1:40" s="20" customFormat="1" ht="15" customHeight="1" x14ac:dyDescent="0.2">
      <c r="A29" s="19"/>
      <c r="B29" s="19"/>
      <c r="C29" s="19"/>
      <c r="D29" s="19"/>
      <c r="E29" s="19"/>
      <c r="F29" s="19"/>
      <c r="G29" s="19"/>
      <c r="H29" s="19"/>
      <c r="I29" s="19"/>
      <c r="J29" s="19"/>
      <c r="L29" s="19"/>
      <c r="M29" s="19"/>
      <c r="N29" s="19"/>
      <c r="O29" s="19"/>
      <c r="P29" s="19"/>
      <c r="Q29" s="19"/>
      <c r="R29" s="19"/>
      <c r="S29" s="19"/>
      <c r="T29" s="19"/>
      <c r="U29" s="19"/>
      <c r="V29" s="19"/>
      <c r="W29" s="19"/>
      <c r="X29" s="19"/>
      <c r="Y29" s="19"/>
      <c r="Z29" s="19"/>
      <c r="AA29" s="19"/>
      <c r="AB29" s="18"/>
      <c r="AC29" s="19"/>
      <c r="AD29" s="19"/>
      <c r="AE29" s="19"/>
      <c r="AF29" s="19"/>
      <c r="AG29" s="19"/>
      <c r="AH29" s="19"/>
      <c r="AI29" s="19"/>
      <c r="AJ29" s="19"/>
      <c r="AK29" s="19"/>
      <c r="AL29" s="19"/>
      <c r="AM29" s="19"/>
      <c r="AN29" s="19"/>
    </row>
    <row r="30" spans="1:40" s="20" customFormat="1" ht="15" customHeight="1" x14ac:dyDescent="0.2">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8"/>
      <c r="AC30" s="19"/>
      <c r="AD30" s="19"/>
      <c r="AE30" s="19"/>
      <c r="AF30" s="19"/>
      <c r="AG30" s="19"/>
      <c r="AH30" s="19"/>
      <c r="AI30" s="19"/>
      <c r="AJ30" s="19"/>
      <c r="AK30" s="19"/>
      <c r="AL30" s="19"/>
      <c r="AM30" s="19"/>
      <c r="AN30" s="19"/>
    </row>
    <row r="31" spans="1:40" s="20" customFormat="1" ht="15" customHeight="1" x14ac:dyDescent="0.2">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8"/>
      <c r="AC31" s="19"/>
      <c r="AD31" s="19"/>
      <c r="AE31" s="19"/>
      <c r="AF31" s="19"/>
      <c r="AG31" s="19"/>
      <c r="AH31" s="19"/>
      <c r="AI31" s="19"/>
      <c r="AJ31" s="19"/>
      <c r="AK31" s="19"/>
      <c r="AL31" s="19"/>
      <c r="AM31" s="19"/>
      <c r="AN31" s="19"/>
    </row>
    <row r="32" spans="1:40" s="20" customFormat="1" ht="15" customHeight="1" x14ac:dyDescent="0.2">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8"/>
      <c r="AC32" s="18"/>
      <c r="AD32" s="19"/>
      <c r="AE32" s="19"/>
      <c r="AF32" s="19"/>
      <c r="AG32" s="19"/>
      <c r="AH32" s="19"/>
      <c r="AI32" s="19"/>
      <c r="AJ32" s="19"/>
      <c r="AK32" s="19"/>
      <c r="AL32" s="19"/>
      <c r="AM32" s="19"/>
      <c r="AN32" s="19"/>
    </row>
    <row r="33" spans="1:40" s="20" customFormat="1" ht="15" customHeight="1" x14ac:dyDescent="0.2">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8"/>
      <c r="AC33" s="18"/>
      <c r="AD33" s="19"/>
      <c r="AE33" s="19"/>
      <c r="AF33" s="19"/>
      <c r="AG33" s="19"/>
      <c r="AH33" s="19"/>
      <c r="AI33" s="19"/>
      <c r="AJ33" s="19"/>
      <c r="AK33" s="19"/>
      <c r="AL33" s="19"/>
      <c r="AM33" s="19"/>
      <c r="AN33" s="19"/>
    </row>
    <row r="34" spans="1:40" s="20" customFormat="1" ht="15" customHeight="1" x14ac:dyDescent="0.2">
      <c r="A34" s="19"/>
      <c r="B34" s="19"/>
      <c r="C34" s="19"/>
      <c r="D34" s="19"/>
      <c r="E34" s="19"/>
      <c r="F34" s="19"/>
      <c r="G34" s="19"/>
      <c r="H34" s="19"/>
      <c r="I34" s="19"/>
      <c r="J34" s="19"/>
      <c r="K34" s="19"/>
      <c r="L34" s="19"/>
      <c r="M34" s="19"/>
      <c r="N34" s="19"/>
      <c r="O34" s="19"/>
      <c r="P34" s="19"/>
      <c r="Q34" s="19"/>
      <c r="R34" s="19"/>
      <c r="S34" s="19"/>
      <c r="Z34" s="19"/>
      <c r="AA34" s="19"/>
      <c r="AB34" s="18"/>
      <c r="AC34" s="18"/>
      <c r="AD34" s="19"/>
      <c r="AE34" s="19"/>
      <c r="AF34" s="19"/>
      <c r="AG34" s="19"/>
      <c r="AH34" s="19"/>
      <c r="AI34" s="19"/>
      <c r="AJ34" s="19"/>
      <c r="AK34" s="19"/>
      <c r="AL34" s="19"/>
      <c r="AM34" s="19"/>
      <c r="AN34" s="19"/>
    </row>
    <row r="35" spans="1:40" s="20" customFormat="1" ht="15" customHeight="1" x14ac:dyDescent="0.2">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8"/>
      <c r="AC35" s="18"/>
      <c r="AD35" s="19"/>
      <c r="AE35" s="19"/>
      <c r="AF35" s="19"/>
      <c r="AG35" s="19"/>
      <c r="AH35" s="19"/>
      <c r="AI35" s="19"/>
      <c r="AJ35" s="19"/>
      <c r="AK35" s="19"/>
      <c r="AL35" s="19"/>
      <c r="AM35" s="19"/>
      <c r="AN35" s="19"/>
    </row>
    <row r="36" spans="1:40" s="20" customFormat="1" ht="15" customHeight="1" x14ac:dyDescent="0.2">
      <c r="A36" s="19"/>
      <c r="B36" s="19"/>
      <c r="C36" s="19"/>
      <c r="D36" s="19"/>
      <c r="E36" s="19"/>
      <c r="F36" s="19"/>
      <c r="G36" s="19"/>
      <c r="H36" s="19"/>
      <c r="I36" s="19"/>
      <c r="J36" s="19"/>
      <c r="K36" s="19"/>
      <c r="L36" s="19"/>
      <c r="M36" s="19"/>
      <c r="N36" s="19"/>
      <c r="U36" s="19"/>
      <c r="V36" s="19"/>
      <c r="W36" s="19"/>
      <c r="X36" s="19"/>
      <c r="Y36" s="19"/>
      <c r="Z36" s="19"/>
      <c r="AA36" s="19"/>
      <c r="AB36" s="18"/>
      <c r="AC36" s="19"/>
      <c r="AD36" s="19"/>
      <c r="AE36" s="19"/>
      <c r="AF36" s="19"/>
      <c r="AG36" s="19"/>
      <c r="AH36" s="19"/>
      <c r="AI36" s="19"/>
      <c r="AJ36" s="19"/>
      <c r="AK36" s="19"/>
      <c r="AL36" s="19"/>
      <c r="AM36" s="19"/>
      <c r="AN36" s="19"/>
    </row>
    <row r="37" spans="1:40" s="20" customFormat="1" ht="15" customHeight="1" x14ac:dyDescent="0.2">
      <c r="A37" s="19"/>
      <c r="B37" s="19"/>
      <c r="C37" s="19"/>
      <c r="D37" s="19"/>
      <c r="E37" s="19"/>
      <c r="F37" s="19"/>
      <c r="G37" s="19"/>
      <c r="H37" s="19"/>
      <c r="I37" s="19"/>
      <c r="J37" s="19"/>
      <c r="L37" s="19"/>
      <c r="M37" s="19"/>
      <c r="N37" s="19"/>
      <c r="O37" s="19"/>
      <c r="P37" s="19"/>
      <c r="Q37" s="19"/>
      <c r="R37" s="19"/>
      <c r="S37" s="19"/>
      <c r="T37" s="19"/>
      <c r="U37" s="19"/>
      <c r="V37" s="19"/>
      <c r="W37" s="19"/>
      <c r="X37" s="19"/>
      <c r="Y37" s="19"/>
      <c r="Z37" s="19"/>
      <c r="AA37" s="19"/>
      <c r="AB37" s="18"/>
      <c r="AC37" s="19"/>
      <c r="AD37" s="19"/>
      <c r="AE37" s="19"/>
      <c r="AF37" s="19"/>
      <c r="AG37" s="19"/>
      <c r="AH37" s="19"/>
      <c r="AI37" s="19"/>
      <c r="AJ37" s="19"/>
      <c r="AK37" s="19"/>
      <c r="AL37" s="19"/>
      <c r="AM37" s="19"/>
      <c r="AN37" s="19"/>
    </row>
    <row r="38" spans="1:40" s="20" customFormat="1" ht="15" customHeight="1" x14ac:dyDescent="0.2">
      <c r="A38" s="19"/>
      <c r="B38" s="19"/>
      <c r="C38" s="19"/>
      <c r="D38" s="19"/>
      <c r="E38" s="19"/>
      <c r="F38" s="19"/>
      <c r="G38" s="19"/>
      <c r="H38" s="19"/>
      <c r="I38" s="19"/>
      <c r="J38" s="19"/>
      <c r="K38" s="19"/>
      <c r="L38" s="19"/>
      <c r="M38" s="19"/>
      <c r="N38" s="19"/>
      <c r="S38" s="19"/>
      <c r="T38" s="19"/>
      <c r="U38" s="19"/>
      <c r="V38" s="19"/>
      <c r="W38" s="19"/>
      <c r="X38" s="19"/>
      <c r="Y38" s="19"/>
      <c r="Z38" s="19"/>
      <c r="AA38" s="19"/>
      <c r="AB38" s="18"/>
      <c r="AC38" s="19"/>
      <c r="AD38" s="19"/>
      <c r="AE38" s="19"/>
      <c r="AF38" s="19"/>
      <c r="AG38" s="19"/>
      <c r="AH38" s="19"/>
      <c r="AI38" s="19"/>
      <c r="AJ38" s="19"/>
      <c r="AK38" s="19"/>
      <c r="AL38" s="19"/>
      <c r="AM38" s="19"/>
      <c r="AN38" s="19"/>
    </row>
    <row r="39" spans="1:40" s="20" customFormat="1" ht="15" customHeight="1" x14ac:dyDescent="0.2">
      <c r="A39" s="19"/>
      <c r="B39" s="19"/>
      <c r="C39" s="19"/>
      <c r="D39" s="19"/>
      <c r="E39" s="19"/>
      <c r="F39" s="19"/>
      <c r="G39" s="19"/>
      <c r="H39" s="19"/>
      <c r="I39" s="19"/>
      <c r="J39" s="19"/>
      <c r="L39" s="19"/>
      <c r="M39" s="19"/>
      <c r="N39" s="19"/>
      <c r="O39" s="19"/>
      <c r="P39" s="19"/>
      <c r="Q39" s="19"/>
      <c r="R39" s="19"/>
      <c r="S39" s="19"/>
      <c r="T39" s="19"/>
      <c r="U39" s="19"/>
      <c r="V39" s="19"/>
      <c r="W39" s="19"/>
      <c r="X39" s="19"/>
      <c r="Y39" s="19"/>
      <c r="Z39" s="19"/>
      <c r="AA39" s="19"/>
      <c r="AB39" s="18"/>
      <c r="AC39" s="19"/>
      <c r="AD39" s="19"/>
      <c r="AE39" s="19"/>
      <c r="AF39" s="19"/>
      <c r="AG39" s="19"/>
      <c r="AH39" s="19"/>
      <c r="AI39" s="19"/>
      <c r="AJ39" s="19"/>
      <c r="AK39" s="19"/>
      <c r="AL39" s="19"/>
      <c r="AM39" s="19"/>
      <c r="AN39" s="19"/>
    </row>
    <row r="40" spans="1:40" s="20" customFormat="1" ht="15" customHeight="1" x14ac:dyDescent="0.2">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8"/>
      <c r="AC40" s="19"/>
      <c r="AD40" s="19"/>
      <c r="AE40" s="19"/>
      <c r="AF40" s="19"/>
      <c r="AG40" s="19"/>
      <c r="AH40" s="19"/>
      <c r="AI40" s="19"/>
      <c r="AJ40" s="19"/>
      <c r="AK40" s="19"/>
      <c r="AL40" s="19"/>
      <c r="AM40" s="19"/>
      <c r="AN40" s="19"/>
    </row>
    <row r="41" spans="1:40" s="20" customFormat="1" ht="15" customHeight="1" x14ac:dyDescent="0.2">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8"/>
      <c r="AC41" s="19"/>
      <c r="AD41" s="19"/>
      <c r="AE41" s="19"/>
      <c r="AF41" s="19"/>
      <c r="AG41" s="19"/>
      <c r="AH41" s="19"/>
      <c r="AI41" s="19"/>
      <c r="AJ41" s="19"/>
      <c r="AK41" s="19"/>
      <c r="AL41" s="19"/>
      <c r="AM41" s="19"/>
      <c r="AN41" s="19"/>
    </row>
    <row r="42" spans="1:40" s="20" customFormat="1" ht="15" customHeight="1" x14ac:dyDescent="0.2">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8"/>
      <c r="AC42" s="19"/>
      <c r="AD42" s="19"/>
      <c r="AE42" s="19"/>
      <c r="AF42" s="19"/>
      <c r="AG42" s="19"/>
      <c r="AH42" s="19"/>
      <c r="AI42" s="19"/>
      <c r="AJ42" s="19"/>
      <c r="AK42" s="19"/>
      <c r="AL42" s="19"/>
      <c r="AM42" s="19"/>
      <c r="AN42" s="19"/>
    </row>
    <row r="43" spans="1:40" s="20" customFormat="1" ht="15" customHeight="1" x14ac:dyDescent="0.2">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8"/>
      <c r="AC43" s="19"/>
      <c r="AD43" s="19"/>
      <c r="AE43" s="19"/>
      <c r="AF43" s="19"/>
      <c r="AG43" s="19"/>
      <c r="AH43" s="19"/>
      <c r="AI43" s="19"/>
      <c r="AJ43" s="19"/>
      <c r="AK43" s="19"/>
      <c r="AL43" s="19"/>
      <c r="AM43" s="19"/>
      <c r="AN43" s="19"/>
    </row>
    <row r="44" spans="1:40" s="20" customFormat="1" ht="15" customHeight="1" x14ac:dyDescent="0.2">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8"/>
      <c r="AC44" s="19"/>
      <c r="AD44" s="19"/>
      <c r="AE44" s="19"/>
      <c r="AF44" s="19"/>
      <c r="AG44" s="19"/>
      <c r="AH44" s="19"/>
      <c r="AI44" s="19"/>
      <c r="AJ44" s="19"/>
      <c r="AK44" s="19"/>
      <c r="AL44" s="19"/>
      <c r="AM44" s="19"/>
      <c r="AN44" s="19"/>
    </row>
    <row r="45" spans="1:40" s="20" customFormat="1" ht="15" customHeight="1" x14ac:dyDescent="0.2">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8"/>
      <c r="AC45" s="19"/>
      <c r="AD45" s="19"/>
      <c r="AE45" s="19"/>
      <c r="AF45" s="19"/>
      <c r="AG45" s="19"/>
      <c r="AH45" s="19"/>
      <c r="AI45" s="19"/>
      <c r="AJ45" s="19"/>
      <c r="AK45" s="19"/>
      <c r="AL45" s="19"/>
      <c r="AM45" s="19"/>
      <c r="AN45" s="19"/>
    </row>
    <row r="46" spans="1:40" s="20" customFormat="1" ht="15" customHeight="1" x14ac:dyDescent="0.2">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8"/>
      <c r="AC46" s="19"/>
      <c r="AD46" s="19"/>
      <c r="AE46" s="19"/>
      <c r="AF46" s="19"/>
      <c r="AG46" s="19"/>
      <c r="AH46" s="19"/>
      <c r="AI46" s="19"/>
      <c r="AJ46" s="19"/>
      <c r="AK46" s="19"/>
      <c r="AL46" s="19"/>
      <c r="AM46" s="19"/>
      <c r="AN46" s="19"/>
    </row>
    <row r="47" spans="1:40" s="20" customFormat="1" ht="15" customHeight="1" x14ac:dyDescent="0.2">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8"/>
      <c r="AC47" s="19"/>
      <c r="AD47" s="19"/>
      <c r="AE47" s="19"/>
      <c r="AF47" s="19"/>
      <c r="AG47" s="19"/>
      <c r="AH47" s="19"/>
      <c r="AI47" s="19"/>
      <c r="AJ47" s="19"/>
      <c r="AK47" s="19"/>
      <c r="AL47" s="19"/>
      <c r="AM47" s="19"/>
      <c r="AN47" s="19"/>
    </row>
    <row r="48" spans="1:40" s="20" customFormat="1" ht="15" customHeight="1" x14ac:dyDescent="0.2">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8"/>
      <c r="AC48" s="19"/>
      <c r="AD48" s="19"/>
      <c r="AE48" s="19"/>
      <c r="AF48" s="19"/>
      <c r="AG48" s="19"/>
      <c r="AH48" s="19"/>
      <c r="AI48" s="19"/>
      <c r="AJ48" s="19"/>
      <c r="AK48" s="19"/>
      <c r="AL48" s="19"/>
      <c r="AM48" s="19"/>
      <c r="AN48" s="19"/>
    </row>
    <row r="49" spans="1:40" s="20" customFormat="1" ht="15" customHeight="1" x14ac:dyDescent="0.2">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8"/>
      <c r="AC49" s="19"/>
      <c r="AD49" s="19"/>
      <c r="AE49" s="19"/>
      <c r="AF49" s="19"/>
      <c r="AG49" s="19"/>
      <c r="AH49" s="19"/>
      <c r="AI49" s="19"/>
      <c r="AJ49" s="19"/>
      <c r="AK49" s="19"/>
      <c r="AL49" s="19"/>
      <c r="AM49" s="19"/>
      <c r="AN49" s="19"/>
    </row>
    <row r="50" spans="1:40" s="20" customFormat="1" ht="15" customHeight="1" x14ac:dyDescent="0.2">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8"/>
      <c r="AC50" s="19"/>
      <c r="AD50" s="19"/>
      <c r="AE50" s="19"/>
      <c r="AF50" s="19"/>
      <c r="AG50" s="19"/>
      <c r="AH50" s="19"/>
      <c r="AI50" s="19"/>
      <c r="AJ50" s="19"/>
      <c r="AK50" s="19"/>
      <c r="AL50" s="19"/>
      <c r="AM50" s="19"/>
      <c r="AN50" s="19"/>
    </row>
    <row r="51" spans="1:40" s="20" customFormat="1" ht="15" customHeight="1" x14ac:dyDescent="0.2">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8"/>
      <c r="AC51" s="19"/>
      <c r="AD51" s="19"/>
      <c r="AE51" s="19"/>
      <c r="AF51" s="19"/>
      <c r="AG51" s="19"/>
      <c r="AH51" s="19"/>
      <c r="AI51" s="19"/>
      <c r="AJ51" s="19"/>
      <c r="AK51" s="19"/>
      <c r="AL51" s="19"/>
      <c r="AM51" s="19"/>
      <c r="AN51" s="19"/>
    </row>
    <row r="52" spans="1:40" s="20" customFormat="1" ht="12" x14ac:dyDescent="0.2">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8"/>
      <c r="AC52" s="19"/>
      <c r="AD52" s="19"/>
      <c r="AE52" s="19"/>
      <c r="AF52" s="19"/>
      <c r="AG52" s="19"/>
      <c r="AH52" s="19"/>
      <c r="AI52" s="19"/>
      <c r="AJ52" s="19"/>
      <c r="AK52" s="19"/>
      <c r="AL52" s="19"/>
      <c r="AM52" s="19"/>
      <c r="AN52" s="19"/>
    </row>
    <row r="53" spans="1:40" s="20" customFormat="1" ht="12" x14ac:dyDescent="0.2">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8"/>
      <c r="AC53" s="19"/>
      <c r="AD53" s="19"/>
      <c r="AE53" s="19"/>
      <c r="AF53" s="19"/>
      <c r="AG53" s="19"/>
      <c r="AH53" s="19"/>
      <c r="AI53" s="19"/>
      <c r="AJ53" s="19"/>
      <c r="AK53" s="19"/>
      <c r="AL53" s="19"/>
      <c r="AM53" s="19"/>
      <c r="AN53" s="19"/>
    </row>
    <row r="54" spans="1:40" s="20" customFormat="1" ht="12"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8"/>
      <c r="AC54" s="19"/>
      <c r="AD54" s="19"/>
      <c r="AE54" s="19"/>
      <c r="AF54" s="19"/>
      <c r="AG54" s="19"/>
      <c r="AH54" s="19"/>
      <c r="AI54" s="19"/>
      <c r="AJ54" s="19"/>
      <c r="AK54" s="19"/>
      <c r="AL54" s="19"/>
      <c r="AM54" s="19"/>
      <c r="AN54" s="19"/>
    </row>
    <row r="55" spans="1:40" s="20" customFormat="1" ht="12"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8"/>
      <c r="AC55" s="19"/>
      <c r="AD55" s="19"/>
      <c r="AE55" s="19"/>
      <c r="AF55" s="19"/>
      <c r="AG55" s="19"/>
      <c r="AH55" s="19"/>
      <c r="AI55" s="19"/>
      <c r="AJ55" s="19"/>
      <c r="AK55" s="19"/>
      <c r="AL55" s="19"/>
      <c r="AM55" s="19"/>
      <c r="AN55" s="19"/>
    </row>
    <row r="56" spans="1:40" s="16" customFormat="1" ht="13"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5"/>
      <c r="AC56" s="19"/>
      <c r="AD56" s="17"/>
      <c r="AE56" s="17"/>
      <c r="AF56" s="17"/>
      <c r="AG56" s="17"/>
      <c r="AH56" s="17"/>
      <c r="AI56" s="17"/>
      <c r="AJ56" s="17"/>
      <c r="AK56" s="17"/>
      <c r="AL56" s="17"/>
      <c r="AM56" s="17"/>
      <c r="AN56" s="17"/>
    </row>
    <row r="57" spans="1:40" s="16" customFormat="1" ht="13" x14ac:dyDescent="0.2">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5"/>
      <c r="AC57" s="19"/>
      <c r="AD57" s="17"/>
      <c r="AE57" s="17"/>
      <c r="AF57" s="17"/>
      <c r="AG57" s="17"/>
      <c r="AH57" s="17"/>
      <c r="AI57" s="17"/>
      <c r="AJ57" s="17"/>
      <c r="AK57" s="17"/>
      <c r="AL57" s="17"/>
      <c r="AM57" s="17"/>
      <c r="AN57" s="17"/>
    </row>
    <row r="58" spans="1:40" s="16" customFormat="1" ht="13"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5"/>
      <c r="AC58" s="19"/>
      <c r="AD58" s="17"/>
      <c r="AE58" s="17"/>
      <c r="AF58" s="17"/>
      <c r="AG58" s="17"/>
      <c r="AH58" s="17"/>
      <c r="AI58" s="17"/>
      <c r="AJ58" s="17"/>
      <c r="AK58" s="17"/>
      <c r="AL58" s="17"/>
      <c r="AM58" s="17"/>
      <c r="AN58" s="17"/>
    </row>
    <row r="59" spans="1:40" s="16" customFormat="1" ht="13" x14ac:dyDescent="0.2">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5"/>
      <c r="AC59" s="19"/>
      <c r="AD59" s="17"/>
      <c r="AE59" s="17"/>
      <c r="AF59" s="17"/>
      <c r="AG59" s="17"/>
      <c r="AH59" s="17"/>
      <c r="AI59" s="17"/>
      <c r="AJ59" s="17"/>
      <c r="AK59" s="17"/>
      <c r="AL59" s="17"/>
      <c r="AM59" s="17"/>
      <c r="AN59" s="17"/>
    </row>
    <row r="60" spans="1:40" s="16" customFormat="1" ht="13"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5"/>
      <c r="AC60" s="19"/>
      <c r="AD60" s="17"/>
      <c r="AE60" s="17"/>
      <c r="AF60" s="17"/>
      <c r="AG60" s="17"/>
      <c r="AH60" s="17"/>
      <c r="AI60" s="17"/>
      <c r="AJ60" s="17"/>
      <c r="AK60" s="17"/>
      <c r="AL60" s="17"/>
      <c r="AM60" s="17"/>
      <c r="AN60" s="17"/>
    </row>
    <row r="61" spans="1:40" s="16" customFormat="1" ht="13"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5"/>
      <c r="AC61" s="19"/>
      <c r="AD61" s="17"/>
      <c r="AE61" s="17"/>
      <c r="AF61" s="17"/>
      <c r="AG61" s="17"/>
      <c r="AH61" s="17"/>
      <c r="AI61" s="17"/>
      <c r="AJ61" s="17"/>
      <c r="AK61" s="17"/>
      <c r="AL61" s="17"/>
      <c r="AM61" s="17"/>
      <c r="AN61" s="17"/>
    </row>
    <row r="62" spans="1:40" s="16" customFormat="1" ht="13"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5"/>
      <c r="AC62" s="18"/>
      <c r="AD62" s="17"/>
      <c r="AE62" s="17"/>
      <c r="AF62" s="17"/>
      <c r="AG62" s="17"/>
      <c r="AH62" s="17"/>
      <c r="AI62" s="17"/>
      <c r="AJ62" s="17"/>
      <c r="AK62" s="17"/>
      <c r="AL62" s="17"/>
      <c r="AM62" s="17"/>
      <c r="AN62" s="17"/>
    </row>
    <row r="63" spans="1:40" s="16" customFormat="1" ht="13" x14ac:dyDescent="0.2">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5"/>
      <c r="AC63" s="18"/>
      <c r="AD63" s="17"/>
      <c r="AE63" s="17"/>
      <c r="AF63" s="17"/>
      <c r="AG63" s="17"/>
      <c r="AH63" s="17"/>
      <c r="AI63" s="17"/>
      <c r="AJ63" s="17"/>
      <c r="AK63" s="17"/>
      <c r="AL63" s="17"/>
      <c r="AM63" s="17"/>
      <c r="AN63" s="17"/>
    </row>
    <row r="64" spans="1:40" s="16" customFormat="1" ht="13" x14ac:dyDescent="0.2">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5"/>
      <c r="AC64" s="18"/>
      <c r="AD64" s="17"/>
      <c r="AE64" s="17"/>
      <c r="AF64" s="17"/>
      <c r="AG64" s="17"/>
      <c r="AH64" s="17"/>
      <c r="AI64" s="17"/>
      <c r="AJ64" s="17"/>
      <c r="AK64" s="17"/>
      <c r="AL64" s="17"/>
      <c r="AM64" s="17"/>
      <c r="AN64" s="17"/>
    </row>
    <row r="65" spans="1:40" s="16" customFormat="1" ht="13" x14ac:dyDescent="0.2">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5"/>
      <c r="AC65" s="18"/>
      <c r="AD65" s="17"/>
      <c r="AE65" s="17"/>
      <c r="AF65" s="17"/>
      <c r="AG65" s="17"/>
      <c r="AH65" s="17"/>
      <c r="AI65" s="17"/>
      <c r="AJ65" s="17"/>
      <c r="AK65" s="17"/>
      <c r="AL65" s="17"/>
      <c r="AM65" s="17"/>
      <c r="AN65" s="17"/>
    </row>
    <row r="66" spans="1:40" s="16" customFormat="1" ht="13" x14ac:dyDescent="0.2">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5"/>
      <c r="AC66" s="18"/>
      <c r="AD66" s="17"/>
      <c r="AE66" s="17"/>
      <c r="AF66" s="17"/>
      <c r="AG66" s="17"/>
      <c r="AH66" s="17"/>
      <c r="AI66" s="17"/>
      <c r="AJ66" s="17"/>
      <c r="AK66" s="17"/>
      <c r="AL66" s="17"/>
      <c r="AM66" s="17"/>
      <c r="AN66" s="17"/>
    </row>
    <row r="67" spans="1:40" s="16" customFormat="1" ht="13" x14ac:dyDescent="0.2">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5"/>
      <c r="AC67" s="18"/>
      <c r="AD67" s="17"/>
      <c r="AE67" s="17"/>
      <c r="AF67" s="17"/>
      <c r="AG67" s="17"/>
      <c r="AH67" s="17"/>
      <c r="AI67" s="17"/>
      <c r="AJ67" s="17"/>
      <c r="AK67" s="17"/>
      <c r="AL67" s="17"/>
      <c r="AM67" s="17"/>
      <c r="AN67" s="17"/>
    </row>
    <row r="68" spans="1:40" s="16" customFormat="1" ht="13" x14ac:dyDescent="0.2">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5"/>
      <c r="AC68" s="18"/>
      <c r="AD68" s="17"/>
      <c r="AE68" s="17"/>
      <c r="AF68" s="17"/>
      <c r="AG68" s="17"/>
      <c r="AH68" s="17"/>
      <c r="AI68" s="17"/>
      <c r="AJ68" s="17"/>
      <c r="AK68" s="17"/>
      <c r="AL68" s="17"/>
      <c r="AM68" s="17"/>
      <c r="AN68" s="17"/>
    </row>
    <row r="69" spans="1:40" s="16" customFormat="1" ht="13" x14ac:dyDescent="0.2">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5"/>
      <c r="AC69" s="15"/>
      <c r="AD69" s="17"/>
      <c r="AE69" s="17"/>
      <c r="AF69" s="17"/>
      <c r="AG69" s="17"/>
      <c r="AH69" s="17"/>
      <c r="AI69" s="17"/>
      <c r="AJ69" s="17"/>
      <c r="AK69" s="17"/>
      <c r="AL69" s="17"/>
      <c r="AM69" s="17"/>
      <c r="AN69" s="17"/>
    </row>
    <row r="70" spans="1:40" s="16" customFormat="1" ht="13" x14ac:dyDescent="0.2">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5"/>
      <c r="AC70" s="15"/>
      <c r="AD70" s="17"/>
      <c r="AE70" s="17"/>
      <c r="AF70" s="17"/>
      <c r="AG70" s="17"/>
      <c r="AH70" s="17"/>
      <c r="AI70" s="17"/>
      <c r="AJ70" s="17"/>
      <c r="AK70" s="17"/>
      <c r="AL70" s="17"/>
      <c r="AM70" s="17"/>
      <c r="AN70" s="17"/>
    </row>
    <row r="71" spans="1:40" s="16" customFormat="1" ht="13" x14ac:dyDescent="0.2">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5"/>
      <c r="AC71" s="15"/>
      <c r="AD71" s="17"/>
      <c r="AE71" s="17"/>
      <c r="AF71" s="17"/>
      <c r="AG71" s="17"/>
      <c r="AH71" s="17"/>
      <c r="AI71" s="17"/>
      <c r="AJ71" s="17"/>
      <c r="AK71" s="17"/>
      <c r="AL71" s="17"/>
      <c r="AM71" s="17"/>
      <c r="AN71" s="17"/>
    </row>
    <row r="72" spans="1:40" s="16" customFormat="1" ht="13" x14ac:dyDescent="0.2">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5"/>
      <c r="AC72" s="15"/>
      <c r="AD72" s="17"/>
      <c r="AE72" s="17"/>
      <c r="AF72" s="17"/>
      <c r="AG72" s="17"/>
      <c r="AH72" s="17"/>
      <c r="AI72" s="17"/>
      <c r="AJ72" s="17"/>
      <c r="AK72" s="17"/>
      <c r="AL72" s="17"/>
      <c r="AM72" s="17"/>
      <c r="AN72" s="17"/>
    </row>
    <row r="73" spans="1:40" s="16" customFormat="1" ht="13" x14ac:dyDescent="0.2">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5"/>
      <c r="AC73" s="15"/>
      <c r="AD73" s="17"/>
      <c r="AE73" s="17"/>
      <c r="AF73" s="17"/>
      <c r="AG73" s="17"/>
      <c r="AH73" s="17"/>
      <c r="AI73" s="17"/>
      <c r="AJ73" s="17"/>
      <c r="AK73" s="17"/>
      <c r="AL73" s="17"/>
      <c r="AM73" s="17"/>
      <c r="AN73" s="17"/>
    </row>
    <row r="74" spans="1:40" s="16" customFormat="1" ht="13" x14ac:dyDescent="0.2">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5"/>
      <c r="AC74" s="15"/>
      <c r="AD74" s="17"/>
      <c r="AE74" s="17"/>
      <c r="AF74" s="17"/>
      <c r="AG74" s="17"/>
      <c r="AH74" s="17"/>
      <c r="AI74" s="17"/>
      <c r="AJ74" s="17"/>
      <c r="AK74" s="17"/>
      <c r="AL74" s="17"/>
      <c r="AM74" s="17"/>
      <c r="AN74" s="17"/>
    </row>
    <row r="75" spans="1:40" s="16" customFormat="1" ht="13" x14ac:dyDescent="0.2">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5"/>
      <c r="AC75" s="15"/>
      <c r="AD75" s="17"/>
      <c r="AE75" s="17"/>
      <c r="AF75" s="17"/>
      <c r="AG75" s="17"/>
      <c r="AH75" s="17"/>
      <c r="AI75" s="17"/>
      <c r="AJ75" s="17"/>
      <c r="AK75" s="17"/>
      <c r="AL75" s="17"/>
      <c r="AM75" s="17"/>
      <c r="AN75" s="17"/>
    </row>
    <row r="76" spans="1:40" s="16" customFormat="1" ht="13" x14ac:dyDescent="0.2">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5"/>
      <c r="AC76" s="15"/>
      <c r="AD76" s="17"/>
      <c r="AE76" s="17"/>
      <c r="AF76" s="17"/>
      <c r="AG76" s="17"/>
      <c r="AH76" s="17"/>
      <c r="AI76" s="17"/>
      <c r="AJ76" s="17"/>
      <c r="AK76" s="17"/>
      <c r="AL76" s="17"/>
      <c r="AM76" s="17"/>
      <c r="AN76" s="17"/>
    </row>
    <row r="77" spans="1:40" s="16" customFormat="1" ht="13" x14ac:dyDescent="0.2">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5"/>
      <c r="AC77" s="15"/>
      <c r="AD77" s="17"/>
      <c r="AE77" s="17"/>
      <c r="AF77" s="17"/>
      <c r="AG77" s="17"/>
      <c r="AH77" s="17"/>
      <c r="AI77" s="17"/>
      <c r="AJ77" s="17"/>
      <c r="AK77" s="17"/>
      <c r="AL77" s="17"/>
      <c r="AM77" s="17"/>
      <c r="AN77" s="17"/>
    </row>
    <row r="78" spans="1:40" s="16" customFormat="1" ht="13" x14ac:dyDescent="0.2">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5"/>
      <c r="AC78" s="15"/>
      <c r="AD78" s="17"/>
      <c r="AE78" s="17"/>
      <c r="AF78" s="17"/>
      <c r="AG78" s="17"/>
      <c r="AH78" s="17"/>
      <c r="AI78" s="17"/>
      <c r="AJ78" s="17"/>
      <c r="AK78" s="17"/>
      <c r="AL78" s="17"/>
      <c r="AM78" s="17"/>
      <c r="AN78" s="17"/>
    </row>
    <row r="79" spans="1:40" s="16" customFormat="1" ht="13" x14ac:dyDescent="0.2">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5"/>
      <c r="AC79" s="15"/>
      <c r="AD79" s="17"/>
      <c r="AE79" s="17"/>
      <c r="AF79" s="17"/>
      <c r="AG79" s="17"/>
      <c r="AH79" s="17"/>
      <c r="AI79" s="17"/>
      <c r="AJ79" s="17"/>
      <c r="AK79" s="17"/>
      <c r="AL79" s="17"/>
      <c r="AM79" s="17"/>
      <c r="AN79" s="17"/>
    </row>
    <row r="80" spans="1:40" s="16" customFormat="1" ht="13" x14ac:dyDescent="0.2">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5"/>
      <c r="AC80" s="15"/>
      <c r="AD80" s="17"/>
      <c r="AE80" s="17"/>
      <c r="AF80" s="17"/>
      <c r="AG80" s="17"/>
      <c r="AH80" s="17"/>
      <c r="AI80" s="17"/>
      <c r="AJ80" s="17"/>
      <c r="AK80" s="17"/>
      <c r="AL80" s="17"/>
      <c r="AM80" s="17"/>
      <c r="AN80" s="17"/>
    </row>
    <row r="81" spans="1:40" s="16" customFormat="1" ht="13" x14ac:dyDescent="0.2">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5"/>
      <c r="AC81" s="15"/>
      <c r="AD81" s="17"/>
      <c r="AE81" s="17"/>
      <c r="AF81" s="17"/>
      <c r="AG81" s="17"/>
      <c r="AH81" s="17"/>
      <c r="AI81" s="17"/>
      <c r="AJ81" s="17"/>
      <c r="AK81" s="17"/>
      <c r="AL81" s="17"/>
      <c r="AM81" s="17"/>
      <c r="AN81" s="17"/>
    </row>
    <row r="82" spans="1:40" s="16" customFormat="1" ht="13" x14ac:dyDescent="0.2">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5"/>
      <c r="AC82" s="15"/>
      <c r="AD82" s="17"/>
      <c r="AE82" s="17"/>
      <c r="AF82" s="17"/>
      <c r="AG82" s="17"/>
      <c r="AH82" s="17"/>
      <c r="AI82" s="17"/>
      <c r="AJ82" s="17"/>
      <c r="AK82" s="17"/>
      <c r="AL82" s="17"/>
      <c r="AM82" s="17"/>
      <c r="AN82" s="17"/>
    </row>
    <row r="83" spans="1:40" s="16" customFormat="1" ht="13" x14ac:dyDescent="0.2">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5"/>
      <c r="AC83" s="15"/>
      <c r="AD83" s="17"/>
      <c r="AE83" s="17"/>
      <c r="AF83" s="17"/>
      <c r="AG83" s="17"/>
      <c r="AH83" s="17"/>
      <c r="AI83" s="17"/>
      <c r="AJ83" s="17"/>
      <c r="AK83" s="17"/>
      <c r="AL83" s="17"/>
      <c r="AM83" s="17"/>
      <c r="AN83" s="17"/>
    </row>
    <row r="84" spans="1:40" s="16" customFormat="1" ht="13" x14ac:dyDescent="0.2">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5"/>
      <c r="AC84" s="15"/>
      <c r="AD84" s="17"/>
      <c r="AE84" s="17"/>
      <c r="AF84" s="17"/>
      <c r="AG84" s="17"/>
      <c r="AH84" s="17"/>
      <c r="AI84" s="17"/>
      <c r="AJ84" s="17"/>
      <c r="AK84" s="17"/>
      <c r="AL84" s="17"/>
      <c r="AM84" s="17"/>
      <c r="AN84" s="17"/>
    </row>
    <row r="85" spans="1:40" s="16" customFormat="1" ht="13" x14ac:dyDescent="0.2">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5"/>
      <c r="AC85" s="15"/>
      <c r="AD85" s="17"/>
      <c r="AE85" s="17"/>
      <c r="AF85" s="17"/>
      <c r="AG85" s="17"/>
      <c r="AH85" s="17"/>
      <c r="AI85" s="17"/>
      <c r="AJ85" s="17"/>
      <c r="AK85" s="17"/>
      <c r="AL85" s="17"/>
      <c r="AM85" s="17"/>
      <c r="AN85" s="17"/>
    </row>
    <row r="86" spans="1:40" ht="13" x14ac:dyDescent="0.2">
      <c r="AC86" s="15"/>
    </row>
    <row r="87" spans="1:40" ht="13" x14ac:dyDescent="0.2">
      <c r="AC87" s="15"/>
    </row>
    <row r="88" spans="1:40" ht="13" x14ac:dyDescent="0.2">
      <c r="AC88" s="15"/>
    </row>
    <row r="89" spans="1:40" ht="13" x14ac:dyDescent="0.2">
      <c r="AC89" s="15"/>
    </row>
    <row r="90" spans="1:40" ht="13" x14ac:dyDescent="0.2">
      <c r="AC90" s="15"/>
    </row>
    <row r="91" spans="1:40" ht="13" x14ac:dyDescent="0.2">
      <c r="AC91" s="15"/>
    </row>
    <row r="92" spans="1:40" ht="13" x14ac:dyDescent="0.2">
      <c r="AC92" s="15"/>
    </row>
    <row r="93" spans="1:40" ht="13" x14ac:dyDescent="0.2">
      <c r="AC93" s="15"/>
    </row>
    <row r="94" spans="1:40" ht="13" x14ac:dyDescent="0.2">
      <c r="AC94" s="15"/>
    </row>
    <row r="95" spans="1:40" ht="13" x14ac:dyDescent="0.2">
      <c r="AC95" s="15"/>
    </row>
    <row r="96" spans="1:40" ht="13" x14ac:dyDescent="0.2">
      <c r="AC96" s="15"/>
    </row>
    <row r="97" spans="29:29" ht="13" x14ac:dyDescent="0.2">
      <c r="AC97" s="15"/>
    </row>
    <row r="98" spans="29:29" ht="13" x14ac:dyDescent="0.2">
      <c r="AC98" s="15"/>
    </row>
  </sheetData>
  <mergeCells count="11">
    <mergeCell ref="G22:I22"/>
    <mergeCell ref="G17:I17"/>
    <mergeCell ref="G18:I18"/>
    <mergeCell ref="G19:I19"/>
    <mergeCell ref="G20:I20"/>
    <mergeCell ref="G21:I21"/>
    <mergeCell ref="J7:Z9"/>
    <mergeCell ref="G13:I13"/>
    <mergeCell ref="G14:I14"/>
    <mergeCell ref="G15:I15"/>
    <mergeCell ref="G16:I16"/>
  </mergeCells>
  <phoneticPr fontId="7"/>
  <hyperlinks>
    <hyperlink ref="G13:I13" location="'5-1・2'!A1" display="５－１"/>
    <hyperlink ref="G14:I14" location="'5-1・2'!A38" display="５－２"/>
    <hyperlink ref="G15:I15" location="'5-3'!A1" display="５－３"/>
    <hyperlink ref="G16:I16" location="'5-4'!A1" display="５－４"/>
    <hyperlink ref="G17:I17" location="'5-5'!A1" display="５－５"/>
    <hyperlink ref="G18:I18" location="'5-6'!A1" display="５－６"/>
    <hyperlink ref="G19:I19" location="'5-7'!A1" display="５－７"/>
    <hyperlink ref="G20:I20" location="'5-8'!A1" display="５－８"/>
    <hyperlink ref="G21:I21" location="'5-9・10'!A1" display="５－９"/>
    <hyperlink ref="G22:I22" location="'5-9・10'!A17" display="５－１０"/>
  </hyperlinks>
  <pageMargins left="0.78700000000000003" right="0.78700000000000003" top="0.91" bottom="0.74"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V38"/>
  <sheetViews>
    <sheetView showGridLines="0" showOutlineSymbols="0" topLeftCell="A31" zoomScale="110" zoomScaleNormal="110" zoomScaleSheetLayoutView="110" workbookViewId="0">
      <selection activeCell="C41" sqref="C41"/>
    </sheetView>
  </sheetViews>
  <sheetFormatPr defaultColWidth="10.6640625" defaultRowHeight="13" x14ac:dyDescent="0.2"/>
  <cols>
    <col min="1" max="1" width="3.33203125" style="61" customWidth="1"/>
    <col min="2" max="2" width="13" style="61" customWidth="1"/>
    <col min="3" max="4" width="9.5" style="61" bestFit="1" customWidth="1"/>
    <col min="5" max="5" width="10.5" style="61" bestFit="1" customWidth="1"/>
    <col min="6" max="6" width="9.5" style="60" bestFit="1" customWidth="1"/>
    <col min="7" max="7" width="9.5" style="60" customWidth="1"/>
    <col min="8" max="8" width="9.5" style="60" bestFit="1" customWidth="1"/>
    <col min="9" max="9" width="2.83203125" style="60" customWidth="1"/>
    <col min="10" max="10" width="7.58203125" style="60" customWidth="1"/>
    <col min="11" max="16" width="8.6640625" style="61" customWidth="1"/>
    <col min="17" max="16384" width="10.6640625" style="61"/>
  </cols>
  <sheetData>
    <row r="1" spans="1:256" ht="16" customHeight="1" x14ac:dyDescent="0.2">
      <c r="A1" s="57" t="s">
        <v>28</v>
      </c>
      <c r="B1" s="57"/>
      <c r="C1" s="58"/>
      <c r="D1" s="58"/>
      <c r="E1" s="58"/>
      <c r="F1" s="59"/>
      <c r="G1" s="59"/>
      <c r="H1" s="59"/>
      <c r="I1" s="59"/>
    </row>
    <row r="2" spans="1:256" ht="16" customHeight="1" x14ac:dyDescent="0.2">
      <c r="G2" s="62" t="s">
        <v>164</v>
      </c>
    </row>
    <row r="3" spans="1:256" s="71" customFormat="1" ht="17.25" customHeight="1" x14ac:dyDescent="0.2">
      <c r="A3" s="63" t="s">
        <v>29</v>
      </c>
      <c r="B3" s="64"/>
      <c r="C3" s="65" t="s">
        <v>100</v>
      </c>
      <c r="D3" s="66"/>
      <c r="E3" s="66"/>
      <c r="F3" s="66"/>
      <c r="G3" s="67"/>
      <c r="H3" s="68"/>
      <c r="I3" s="68"/>
      <c r="J3" s="69"/>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c r="EP3" s="70"/>
      <c r="EQ3" s="70"/>
      <c r="ER3" s="70"/>
      <c r="ES3" s="70"/>
      <c r="ET3" s="70"/>
      <c r="EU3" s="70"/>
      <c r="EV3" s="70"/>
      <c r="EW3" s="70"/>
      <c r="EX3" s="70"/>
      <c r="EY3" s="70"/>
      <c r="EZ3" s="70"/>
      <c r="FA3" s="70"/>
      <c r="FB3" s="70"/>
      <c r="FC3" s="70"/>
      <c r="FD3" s="70"/>
      <c r="FE3" s="70"/>
      <c r="FF3" s="70"/>
      <c r="FG3" s="70"/>
      <c r="FH3" s="70"/>
      <c r="FI3" s="70"/>
      <c r="FJ3" s="70"/>
      <c r="FK3" s="70"/>
      <c r="FL3" s="70"/>
      <c r="FM3" s="70"/>
      <c r="FN3" s="70"/>
      <c r="FO3" s="70"/>
      <c r="FP3" s="70"/>
      <c r="FQ3" s="70"/>
      <c r="FR3" s="70"/>
      <c r="FS3" s="70"/>
      <c r="FT3" s="70"/>
      <c r="FU3" s="70"/>
      <c r="FV3" s="70"/>
      <c r="FW3" s="70"/>
      <c r="FX3" s="70"/>
      <c r="FY3" s="70"/>
      <c r="FZ3" s="70"/>
      <c r="GA3" s="70"/>
      <c r="GB3" s="70"/>
      <c r="GC3" s="70"/>
      <c r="GD3" s="70"/>
      <c r="GE3" s="70"/>
      <c r="GF3" s="70"/>
      <c r="GG3" s="70"/>
      <c r="GH3" s="70"/>
      <c r="GI3" s="70"/>
      <c r="GJ3" s="70"/>
      <c r="GK3" s="70"/>
      <c r="GL3" s="70"/>
      <c r="GM3" s="70"/>
      <c r="GN3" s="70"/>
      <c r="GO3" s="70"/>
      <c r="GP3" s="70"/>
      <c r="GQ3" s="70"/>
      <c r="GR3" s="70"/>
      <c r="GS3" s="70"/>
      <c r="GT3" s="70"/>
      <c r="GU3" s="70"/>
      <c r="GV3" s="70"/>
      <c r="GW3" s="70"/>
      <c r="GX3" s="70"/>
      <c r="GY3" s="70"/>
      <c r="GZ3" s="70"/>
      <c r="HA3" s="70"/>
      <c r="HB3" s="70"/>
      <c r="HC3" s="70"/>
      <c r="HD3" s="70"/>
      <c r="HE3" s="70"/>
      <c r="HF3" s="70"/>
      <c r="HG3" s="70"/>
      <c r="HH3" s="70"/>
      <c r="HI3" s="70"/>
      <c r="HJ3" s="70"/>
      <c r="HK3" s="70"/>
      <c r="HL3" s="70"/>
      <c r="HM3" s="70"/>
      <c r="HN3" s="70"/>
      <c r="HO3" s="70"/>
      <c r="HP3" s="70"/>
      <c r="HQ3" s="70"/>
      <c r="HR3" s="70"/>
      <c r="HS3" s="70"/>
      <c r="HT3" s="70"/>
      <c r="HU3" s="70"/>
      <c r="HV3" s="70"/>
      <c r="HW3" s="70"/>
      <c r="HX3" s="70"/>
      <c r="HY3" s="70"/>
      <c r="HZ3" s="70"/>
      <c r="IA3" s="70"/>
      <c r="IB3" s="70"/>
      <c r="IC3" s="70"/>
      <c r="ID3" s="70"/>
      <c r="IE3" s="70"/>
      <c r="IF3" s="70"/>
      <c r="IG3" s="70"/>
      <c r="IH3" s="70"/>
      <c r="II3" s="70"/>
      <c r="IJ3" s="70"/>
      <c r="IK3" s="70"/>
      <c r="IL3" s="70"/>
      <c r="IM3" s="70"/>
      <c r="IN3" s="70"/>
      <c r="IO3" s="70"/>
      <c r="IP3" s="70"/>
      <c r="IQ3" s="70"/>
      <c r="IR3" s="70"/>
      <c r="IS3" s="70"/>
      <c r="IT3" s="70"/>
      <c r="IU3" s="70"/>
      <c r="IV3" s="70"/>
    </row>
    <row r="4" spans="1:256" s="71" customFormat="1" ht="17.25" customHeight="1" x14ac:dyDescent="0.2">
      <c r="A4" s="72"/>
      <c r="B4" s="73"/>
      <c r="C4" s="74" t="s">
        <v>183</v>
      </c>
      <c r="D4" s="74" t="s">
        <v>184</v>
      </c>
      <c r="E4" s="74" t="s">
        <v>199</v>
      </c>
      <c r="F4" s="74" t="s">
        <v>190</v>
      </c>
      <c r="G4" s="75" t="s">
        <v>200</v>
      </c>
      <c r="H4" s="68"/>
      <c r="I4" s="68"/>
      <c r="J4" s="76"/>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0"/>
      <c r="CP4" s="70"/>
      <c r="CQ4" s="70"/>
      <c r="CR4" s="70"/>
      <c r="CS4" s="70"/>
      <c r="CT4" s="70"/>
      <c r="CU4" s="70"/>
      <c r="CV4" s="70"/>
      <c r="CW4" s="70"/>
      <c r="CX4" s="70"/>
      <c r="CY4" s="70"/>
      <c r="CZ4" s="70"/>
      <c r="DA4" s="70"/>
      <c r="DB4" s="70"/>
      <c r="DC4" s="70"/>
      <c r="DD4" s="70"/>
      <c r="DE4" s="70"/>
      <c r="DF4" s="70"/>
      <c r="DG4" s="70"/>
      <c r="DH4" s="70"/>
      <c r="DI4" s="70"/>
      <c r="DJ4" s="70"/>
      <c r="DK4" s="70"/>
      <c r="DL4" s="70"/>
      <c r="DM4" s="70"/>
      <c r="DN4" s="70"/>
      <c r="DO4" s="70"/>
      <c r="DP4" s="70"/>
      <c r="DQ4" s="70"/>
      <c r="DR4" s="70"/>
      <c r="DS4" s="70"/>
      <c r="DT4" s="70"/>
      <c r="DU4" s="70"/>
      <c r="DV4" s="70"/>
      <c r="DW4" s="70"/>
      <c r="DX4" s="70"/>
      <c r="DY4" s="70"/>
      <c r="DZ4" s="70"/>
      <c r="EA4" s="70"/>
      <c r="EB4" s="70"/>
      <c r="EC4" s="70"/>
      <c r="ED4" s="70"/>
      <c r="EE4" s="70"/>
      <c r="EF4" s="70"/>
      <c r="EG4" s="70"/>
      <c r="EH4" s="70"/>
      <c r="EI4" s="70"/>
      <c r="EJ4" s="70"/>
      <c r="EK4" s="70"/>
      <c r="EL4" s="70"/>
      <c r="EM4" s="70"/>
      <c r="EN4" s="70"/>
      <c r="EO4" s="70"/>
      <c r="EP4" s="70"/>
      <c r="EQ4" s="70"/>
      <c r="ER4" s="70"/>
      <c r="ES4" s="70"/>
      <c r="ET4" s="70"/>
      <c r="EU4" s="70"/>
      <c r="EV4" s="70"/>
      <c r="EW4" s="70"/>
      <c r="EX4" s="70"/>
      <c r="EY4" s="70"/>
      <c r="EZ4" s="70"/>
      <c r="FA4" s="70"/>
      <c r="FB4" s="70"/>
      <c r="FC4" s="70"/>
      <c r="FD4" s="70"/>
      <c r="FE4" s="70"/>
      <c r="FF4" s="70"/>
      <c r="FG4" s="70"/>
      <c r="FH4" s="70"/>
      <c r="FI4" s="70"/>
      <c r="FJ4" s="70"/>
      <c r="FK4" s="70"/>
      <c r="FL4" s="70"/>
      <c r="FM4" s="70"/>
      <c r="FN4" s="70"/>
      <c r="FO4" s="70"/>
      <c r="FP4" s="70"/>
      <c r="FQ4" s="70"/>
      <c r="FR4" s="70"/>
      <c r="FS4" s="70"/>
      <c r="FT4" s="70"/>
      <c r="FU4" s="70"/>
      <c r="FV4" s="70"/>
      <c r="FW4" s="70"/>
      <c r="FX4" s="70"/>
      <c r="FY4" s="70"/>
      <c r="FZ4" s="70"/>
      <c r="GA4" s="70"/>
      <c r="GB4" s="70"/>
      <c r="GC4" s="70"/>
      <c r="GD4" s="70"/>
      <c r="GE4" s="70"/>
      <c r="GF4" s="70"/>
      <c r="GG4" s="70"/>
      <c r="GH4" s="70"/>
      <c r="GI4" s="70"/>
      <c r="GJ4" s="70"/>
      <c r="GK4" s="70"/>
      <c r="GL4" s="70"/>
      <c r="GM4" s="70"/>
      <c r="GN4" s="70"/>
      <c r="GO4" s="70"/>
      <c r="GP4" s="70"/>
      <c r="GQ4" s="70"/>
      <c r="GR4" s="70"/>
      <c r="GS4" s="70"/>
      <c r="GT4" s="70"/>
      <c r="GU4" s="70"/>
      <c r="GV4" s="70"/>
      <c r="GW4" s="70"/>
      <c r="GX4" s="70"/>
      <c r="GY4" s="70"/>
      <c r="GZ4" s="70"/>
      <c r="HA4" s="70"/>
      <c r="HB4" s="70"/>
      <c r="HC4" s="70"/>
      <c r="HD4" s="70"/>
      <c r="HE4" s="70"/>
      <c r="HF4" s="70"/>
      <c r="HG4" s="70"/>
      <c r="HH4" s="70"/>
      <c r="HI4" s="70"/>
      <c r="HJ4" s="70"/>
      <c r="HK4" s="70"/>
      <c r="HL4" s="70"/>
      <c r="HM4" s="70"/>
      <c r="HN4" s="70"/>
      <c r="HO4" s="70"/>
      <c r="HP4" s="70"/>
      <c r="HQ4" s="70"/>
      <c r="HR4" s="70"/>
      <c r="HS4" s="70"/>
      <c r="HT4" s="70"/>
      <c r="HU4" s="70"/>
      <c r="HV4" s="70"/>
      <c r="HW4" s="70"/>
      <c r="HX4" s="70"/>
      <c r="HY4" s="70"/>
      <c r="HZ4" s="70"/>
      <c r="IA4" s="70"/>
      <c r="IB4" s="70"/>
      <c r="IC4" s="70"/>
      <c r="ID4" s="70"/>
      <c r="IE4" s="70"/>
      <c r="IF4" s="70"/>
      <c r="IG4" s="70"/>
      <c r="IH4" s="70"/>
      <c r="II4" s="70"/>
      <c r="IJ4" s="70"/>
      <c r="IK4" s="70"/>
      <c r="IL4" s="70"/>
      <c r="IM4" s="70"/>
      <c r="IN4" s="70"/>
      <c r="IO4" s="70"/>
      <c r="IP4" s="70"/>
      <c r="IQ4" s="70"/>
      <c r="IR4" s="70"/>
      <c r="IS4" s="70"/>
      <c r="IT4" s="70"/>
      <c r="IU4" s="70"/>
      <c r="IV4" s="70"/>
    </row>
    <row r="5" spans="1:256" s="83" customFormat="1" ht="16" customHeight="1" x14ac:dyDescent="0.2">
      <c r="A5" s="77" t="s">
        <v>74</v>
      </c>
      <c r="B5" s="78"/>
      <c r="C5" s="79">
        <v>31877</v>
      </c>
      <c r="D5" s="79">
        <v>36110</v>
      </c>
      <c r="E5" s="79">
        <v>38376</v>
      </c>
      <c r="F5" s="79">
        <f>F6+F8+F12</f>
        <v>37637</v>
      </c>
      <c r="G5" s="80">
        <f>G6+G8+G12</f>
        <v>37902</v>
      </c>
      <c r="H5" s="81"/>
      <c r="I5" s="81"/>
      <c r="J5" s="82"/>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S5" s="61"/>
      <c r="BT5" s="61"/>
      <c r="BU5" s="61"/>
      <c r="BV5" s="61"/>
      <c r="BW5" s="61"/>
      <c r="BX5" s="61"/>
      <c r="BY5" s="61"/>
      <c r="BZ5" s="61"/>
      <c r="CA5" s="61"/>
      <c r="CB5" s="61"/>
      <c r="CC5" s="61"/>
      <c r="CD5" s="61"/>
      <c r="CE5" s="61"/>
      <c r="CF5" s="61"/>
      <c r="CG5" s="61"/>
      <c r="CH5" s="61"/>
      <c r="CI5" s="61"/>
      <c r="CJ5" s="61"/>
      <c r="CK5" s="61"/>
      <c r="CL5" s="61"/>
      <c r="CM5" s="61"/>
      <c r="CN5" s="61"/>
      <c r="CO5" s="61"/>
      <c r="CP5" s="61"/>
      <c r="CQ5" s="61"/>
      <c r="CR5" s="61"/>
      <c r="CS5" s="61"/>
      <c r="CT5" s="61"/>
      <c r="CU5" s="61"/>
      <c r="CV5" s="61"/>
      <c r="CW5" s="61"/>
      <c r="CX5" s="61"/>
      <c r="CY5" s="61"/>
      <c r="CZ5" s="61"/>
      <c r="DA5" s="61"/>
      <c r="DB5" s="61"/>
      <c r="DC5" s="61"/>
      <c r="DD5" s="61"/>
      <c r="DE5" s="61"/>
      <c r="DF5" s="61"/>
      <c r="DG5" s="61"/>
      <c r="DH5" s="61"/>
      <c r="DI5" s="61"/>
      <c r="DJ5" s="61"/>
      <c r="DK5" s="61"/>
      <c r="DL5" s="61"/>
      <c r="DM5" s="61"/>
      <c r="DN5" s="61"/>
      <c r="DO5" s="61"/>
      <c r="DP5" s="61"/>
      <c r="DQ5" s="61"/>
      <c r="DR5" s="61"/>
      <c r="DS5" s="61"/>
      <c r="DT5" s="61"/>
      <c r="DU5" s="61"/>
      <c r="DV5" s="61"/>
      <c r="DW5" s="61"/>
      <c r="DX5" s="61"/>
      <c r="DY5" s="61"/>
      <c r="DZ5" s="61"/>
      <c r="EA5" s="61"/>
      <c r="EB5" s="61"/>
      <c r="EC5" s="61"/>
      <c r="ED5" s="61"/>
      <c r="EE5" s="61"/>
      <c r="EF5" s="61"/>
      <c r="EG5" s="61"/>
      <c r="EH5" s="61"/>
      <c r="EI5" s="61"/>
      <c r="EJ5" s="61"/>
      <c r="EK5" s="61"/>
      <c r="EL5" s="61"/>
      <c r="EM5" s="61"/>
      <c r="EN5" s="61"/>
      <c r="EO5" s="61"/>
      <c r="EP5" s="61"/>
      <c r="EQ5" s="61"/>
      <c r="ER5" s="61"/>
      <c r="ES5" s="61"/>
      <c r="ET5" s="61"/>
      <c r="EU5" s="61"/>
      <c r="EV5" s="61"/>
      <c r="EW5" s="61"/>
      <c r="EX5" s="61"/>
      <c r="EY5" s="61"/>
      <c r="EZ5" s="61"/>
      <c r="FA5" s="61"/>
      <c r="FB5" s="61"/>
      <c r="FC5" s="61"/>
      <c r="FD5" s="61"/>
      <c r="FE5" s="61"/>
      <c r="FF5" s="61"/>
      <c r="FG5" s="61"/>
      <c r="FH5" s="61"/>
      <c r="FI5" s="61"/>
      <c r="FJ5" s="61"/>
      <c r="FK5" s="61"/>
      <c r="FL5" s="61"/>
      <c r="FM5" s="61"/>
      <c r="FN5" s="61"/>
      <c r="FO5" s="61"/>
      <c r="FP5" s="61"/>
      <c r="FQ5" s="61"/>
      <c r="FR5" s="61"/>
      <c r="FS5" s="61"/>
      <c r="FT5" s="61"/>
      <c r="FU5" s="61"/>
      <c r="FV5" s="61"/>
      <c r="FW5" s="61"/>
      <c r="FX5" s="61"/>
      <c r="FY5" s="61"/>
      <c r="FZ5" s="61"/>
      <c r="GA5" s="61"/>
      <c r="GB5" s="61"/>
      <c r="GC5" s="61"/>
      <c r="GD5" s="61"/>
      <c r="GE5" s="61"/>
      <c r="GF5" s="61"/>
      <c r="GG5" s="61"/>
      <c r="GH5" s="61"/>
      <c r="GI5" s="61"/>
      <c r="GJ5" s="61"/>
      <c r="GK5" s="61"/>
      <c r="GL5" s="61"/>
      <c r="GM5" s="61"/>
      <c r="GN5" s="61"/>
      <c r="GO5" s="61"/>
      <c r="GP5" s="61"/>
      <c r="GQ5" s="61"/>
      <c r="GR5" s="61"/>
      <c r="GS5" s="61"/>
      <c r="GT5" s="61"/>
      <c r="GU5" s="61"/>
      <c r="GV5" s="61"/>
      <c r="GW5" s="61"/>
      <c r="GX5" s="61"/>
      <c r="GY5" s="61"/>
      <c r="GZ5" s="61"/>
      <c r="HA5" s="61"/>
      <c r="HB5" s="61"/>
      <c r="HC5" s="61"/>
      <c r="HD5" s="61"/>
      <c r="HE5" s="61"/>
      <c r="HF5" s="61"/>
      <c r="HG5" s="61"/>
      <c r="HH5" s="61"/>
      <c r="HI5" s="61"/>
      <c r="HJ5" s="61"/>
      <c r="HK5" s="61"/>
      <c r="HL5" s="61"/>
      <c r="HM5" s="61"/>
      <c r="HN5" s="61"/>
      <c r="HO5" s="61"/>
      <c r="HP5" s="61"/>
      <c r="HQ5" s="61"/>
      <c r="HR5" s="61"/>
      <c r="HS5" s="61"/>
      <c r="HT5" s="61"/>
      <c r="HU5" s="61"/>
      <c r="HV5" s="61"/>
      <c r="HW5" s="61"/>
      <c r="HX5" s="61"/>
      <c r="HY5" s="61"/>
      <c r="HZ5" s="61"/>
      <c r="IA5" s="61"/>
      <c r="IB5" s="61"/>
      <c r="IC5" s="61"/>
      <c r="ID5" s="61"/>
      <c r="IE5" s="61"/>
      <c r="IF5" s="61"/>
      <c r="IG5" s="61"/>
      <c r="IH5" s="61"/>
      <c r="II5" s="61"/>
      <c r="IJ5" s="61"/>
      <c r="IK5" s="61"/>
      <c r="IL5" s="61"/>
      <c r="IM5" s="61"/>
      <c r="IN5" s="61"/>
      <c r="IO5" s="61"/>
      <c r="IP5" s="61"/>
      <c r="IQ5" s="61"/>
      <c r="IR5" s="61"/>
      <c r="IS5" s="61"/>
      <c r="IT5" s="61"/>
      <c r="IU5" s="61"/>
      <c r="IV5" s="61"/>
    </row>
    <row r="6" spans="1:256" s="83" customFormat="1" ht="26.15" customHeight="1" x14ac:dyDescent="0.2">
      <c r="A6" s="84" t="s">
        <v>75</v>
      </c>
      <c r="B6" s="85"/>
      <c r="C6" s="86">
        <v>210</v>
      </c>
      <c r="D6" s="86">
        <v>269</v>
      </c>
      <c r="E6" s="86">
        <v>268</v>
      </c>
      <c r="F6" s="87">
        <v>154</v>
      </c>
      <c r="G6" s="87">
        <f>G7</f>
        <v>154</v>
      </c>
      <c r="H6" s="88"/>
      <c r="I6" s="88"/>
      <c r="J6" s="82"/>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61"/>
      <c r="BZ6" s="61"/>
      <c r="CA6" s="61"/>
      <c r="CB6" s="61"/>
      <c r="CC6" s="61"/>
      <c r="CD6" s="61"/>
      <c r="CE6" s="61"/>
      <c r="CF6" s="61"/>
      <c r="CG6" s="61"/>
      <c r="CH6" s="61"/>
      <c r="CI6" s="61"/>
      <c r="CJ6" s="61"/>
      <c r="CK6" s="61"/>
      <c r="CL6" s="61"/>
      <c r="CM6" s="61"/>
      <c r="CN6" s="61"/>
      <c r="CO6" s="61"/>
      <c r="CP6" s="61"/>
      <c r="CQ6" s="61"/>
      <c r="CR6" s="61"/>
      <c r="CS6" s="61"/>
      <c r="CT6" s="61"/>
      <c r="CU6" s="61"/>
      <c r="CV6" s="61"/>
      <c r="CW6" s="61"/>
      <c r="CX6" s="61"/>
      <c r="CY6" s="61"/>
      <c r="CZ6" s="61"/>
      <c r="DA6" s="61"/>
      <c r="DB6" s="61"/>
      <c r="DC6" s="61"/>
      <c r="DD6" s="61"/>
      <c r="DE6" s="61"/>
      <c r="DF6" s="61"/>
      <c r="DG6" s="61"/>
      <c r="DH6" s="61"/>
      <c r="DI6" s="61"/>
      <c r="DJ6" s="61"/>
      <c r="DK6" s="61"/>
      <c r="DL6" s="61"/>
      <c r="DM6" s="61"/>
      <c r="DN6" s="61"/>
      <c r="DO6" s="61"/>
      <c r="DP6" s="61"/>
      <c r="DQ6" s="61"/>
      <c r="DR6" s="61"/>
      <c r="DS6" s="61"/>
      <c r="DT6" s="61"/>
      <c r="DU6" s="61"/>
      <c r="DV6" s="61"/>
      <c r="DW6" s="61"/>
      <c r="DX6" s="61"/>
      <c r="DY6" s="61"/>
      <c r="DZ6" s="61"/>
      <c r="EA6" s="61"/>
      <c r="EB6" s="61"/>
      <c r="EC6" s="61"/>
      <c r="ED6" s="61"/>
      <c r="EE6" s="61"/>
      <c r="EF6" s="61"/>
      <c r="EG6" s="61"/>
      <c r="EH6" s="61"/>
      <c r="EI6" s="61"/>
      <c r="EJ6" s="61"/>
      <c r="EK6" s="61"/>
      <c r="EL6" s="61"/>
      <c r="EM6" s="61"/>
      <c r="EN6" s="61"/>
      <c r="EO6" s="61"/>
      <c r="EP6" s="61"/>
      <c r="EQ6" s="61"/>
      <c r="ER6" s="61"/>
      <c r="ES6" s="61"/>
      <c r="ET6" s="61"/>
      <c r="EU6" s="61"/>
      <c r="EV6" s="61"/>
      <c r="EW6" s="61"/>
      <c r="EX6" s="61"/>
      <c r="EY6" s="61"/>
      <c r="EZ6" s="61"/>
      <c r="FA6" s="61"/>
      <c r="FB6" s="61"/>
      <c r="FC6" s="61"/>
      <c r="FD6" s="61"/>
      <c r="FE6" s="61"/>
      <c r="FF6" s="61"/>
      <c r="FG6" s="61"/>
      <c r="FH6" s="61"/>
      <c r="FI6" s="61"/>
      <c r="FJ6" s="61"/>
      <c r="FK6" s="61"/>
      <c r="FL6" s="61"/>
      <c r="FM6" s="61"/>
      <c r="FN6" s="61"/>
      <c r="FO6" s="61"/>
      <c r="FP6" s="61"/>
      <c r="FQ6" s="61"/>
      <c r="FR6" s="61"/>
      <c r="FS6" s="61"/>
      <c r="FT6" s="61"/>
      <c r="FU6" s="61"/>
      <c r="FV6" s="61"/>
      <c r="FW6" s="61"/>
      <c r="FX6" s="61"/>
      <c r="FY6" s="61"/>
      <c r="FZ6" s="61"/>
      <c r="GA6" s="61"/>
      <c r="GB6" s="61"/>
      <c r="GC6" s="61"/>
      <c r="GD6" s="61"/>
      <c r="GE6" s="61"/>
      <c r="GF6" s="61"/>
      <c r="GG6" s="61"/>
      <c r="GH6" s="61"/>
      <c r="GI6" s="61"/>
      <c r="GJ6" s="61"/>
      <c r="GK6" s="61"/>
      <c r="GL6" s="61"/>
      <c r="GM6" s="61"/>
      <c r="GN6" s="61"/>
      <c r="GO6" s="61"/>
      <c r="GP6" s="61"/>
      <c r="GQ6" s="61"/>
      <c r="GR6" s="61"/>
      <c r="GS6" s="61"/>
      <c r="GT6" s="61"/>
      <c r="GU6" s="61"/>
      <c r="GV6" s="61"/>
      <c r="GW6" s="61"/>
      <c r="GX6" s="61"/>
      <c r="GY6" s="61"/>
      <c r="GZ6" s="61"/>
      <c r="HA6" s="61"/>
      <c r="HB6" s="61"/>
      <c r="HC6" s="61"/>
      <c r="HD6" s="61"/>
      <c r="HE6" s="61"/>
      <c r="HF6" s="61"/>
      <c r="HG6" s="61"/>
      <c r="HH6" s="61"/>
      <c r="HI6" s="61"/>
      <c r="HJ6" s="61"/>
      <c r="HK6" s="61"/>
      <c r="HL6" s="61"/>
      <c r="HM6" s="61"/>
      <c r="HN6" s="61"/>
      <c r="HO6" s="61"/>
      <c r="HP6" s="61"/>
      <c r="HQ6" s="61"/>
      <c r="HR6" s="61"/>
      <c r="HS6" s="61"/>
      <c r="HT6" s="61"/>
      <c r="HU6" s="61"/>
      <c r="HV6" s="61"/>
      <c r="HW6" s="61"/>
      <c r="HX6" s="61"/>
      <c r="HY6" s="61"/>
      <c r="HZ6" s="61"/>
      <c r="IA6" s="61"/>
      <c r="IB6" s="61"/>
      <c r="IC6" s="61"/>
      <c r="ID6" s="61"/>
      <c r="IE6" s="61"/>
      <c r="IF6" s="61"/>
      <c r="IG6" s="61"/>
      <c r="IH6" s="61"/>
      <c r="II6" s="61"/>
      <c r="IJ6" s="61"/>
      <c r="IK6" s="61"/>
      <c r="IL6" s="61"/>
      <c r="IM6" s="61"/>
      <c r="IN6" s="61"/>
      <c r="IO6" s="61"/>
      <c r="IP6" s="61"/>
      <c r="IQ6" s="61"/>
      <c r="IR6" s="61"/>
      <c r="IS6" s="61"/>
      <c r="IT6" s="61"/>
      <c r="IU6" s="61"/>
      <c r="IV6" s="61"/>
    </row>
    <row r="7" spans="1:256" s="83" customFormat="1" ht="16" customHeight="1" x14ac:dyDescent="0.2">
      <c r="A7" s="89"/>
      <c r="B7" s="84" t="s">
        <v>76</v>
      </c>
      <c r="C7" s="86">
        <v>210</v>
      </c>
      <c r="D7" s="86">
        <v>269</v>
      </c>
      <c r="E7" s="86">
        <v>268</v>
      </c>
      <c r="F7" s="87">
        <v>154</v>
      </c>
      <c r="G7" s="90">
        <v>154</v>
      </c>
      <c r="H7" s="88"/>
      <c r="I7" s="88"/>
      <c r="J7" s="82"/>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S7" s="61"/>
      <c r="BT7" s="61"/>
      <c r="BU7" s="61"/>
      <c r="BV7" s="61"/>
      <c r="BW7" s="61"/>
      <c r="BX7" s="61"/>
      <c r="BY7" s="61"/>
      <c r="BZ7" s="61"/>
      <c r="CA7" s="61"/>
      <c r="CB7" s="61"/>
      <c r="CC7" s="61"/>
      <c r="CD7" s="61"/>
      <c r="CE7" s="61"/>
      <c r="CF7" s="61"/>
      <c r="CG7" s="61"/>
      <c r="CH7" s="61"/>
      <c r="CI7" s="61"/>
      <c r="CJ7" s="61"/>
      <c r="CK7" s="61"/>
      <c r="CL7" s="61"/>
      <c r="CM7" s="61"/>
      <c r="CN7" s="61"/>
      <c r="CO7" s="61"/>
      <c r="CP7" s="61"/>
      <c r="CQ7" s="61"/>
      <c r="CR7" s="61"/>
      <c r="CS7" s="61"/>
      <c r="CT7" s="61"/>
      <c r="CU7" s="61"/>
      <c r="CV7" s="61"/>
      <c r="CW7" s="61"/>
      <c r="CX7" s="61"/>
      <c r="CY7" s="61"/>
      <c r="CZ7" s="61"/>
      <c r="DA7" s="61"/>
      <c r="DB7" s="61"/>
      <c r="DC7" s="61"/>
      <c r="DD7" s="61"/>
      <c r="DE7" s="61"/>
      <c r="DF7" s="61"/>
      <c r="DG7" s="61"/>
      <c r="DH7" s="61"/>
      <c r="DI7" s="61"/>
      <c r="DJ7" s="61"/>
      <c r="DK7" s="61"/>
      <c r="DL7" s="61"/>
      <c r="DM7" s="61"/>
      <c r="DN7" s="61"/>
      <c r="DO7" s="61"/>
      <c r="DP7" s="61"/>
      <c r="DQ7" s="61"/>
      <c r="DR7" s="61"/>
      <c r="DS7" s="61"/>
      <c r="DT7" s="61"/>
      <c r="DU7" s="61"/>
      <c r="DV7" s="61"/>
      <c r="DW7" s="61"/>
      <c r="DX7" s="61"/>
      <c r="DY7" s="61"/>
      <c r="DZ7" s="61"/>
      <c r="EA7" s="61"/>
      <c r="EB7" s="61"/>
      <c r="EC7" s="61"/>
      <c r="ED7" s="61"/>
      <c r="EE7" s="61"/>
      <c r="EF7" s="61"/>
      <c r="EG7" s="61"/>
      <c r="EH7" s="61"/>
      <c r="EI7" s="61"/>
      <c r="EJ7" s="61"/>
      <c r="EK7" s="61"/>
      <c r="EL7" s="61"/>
      <c r="EM7" s="61"/>
      <c r="EN7" s="61"/>
      <c r="EO7" s="61"/>
      <c r="EP7" s="61"/>
      <c r="EQ7" s="61"/>
      <c r="ER7" s="61"/>
      <c r="ES7" s="61"/>
      <c r="ET7" s="61"/>
      <c r="EU7" s="61"/>
      <c r="EV7" s="61"/>
      <c r="EW7" s="61"/>
      <c r="EX7" s="61"/>
      <c r="EY7" s="61"/>
      <c r="EZ7" s="61"/>
      <c r="FA7" s="61"/>
      <c r="FB7" s="61"/>
      <c r="FC7" s="61"/>
      <c r="FD7" s="61"/>
      <c r="FE7" s="61"/>
      <c r="FF7" s="61"/>
      <c r="FG7" s="61"/>
      <c r="FH7" s="61"/>
      <c r="FI7" s="61"/>
      <c r="FJ7" s="61"/>
      <c r="FK7" s="61"/>
      <c r="FL7" s="61"/>
      <c r="FM7" s="61"/>
      <c r="FN7" s="61"/>
      <c r="FO7" s="61"/>
      <c r="FP7" s="61"/>
      <c r="FQ7" s="61"/>
      <c r="FR7" s="61"/>
      <c r="FS7" s="61"/>
      <c r="FT7" s="61"/>
      <c r="FU7" s="61"/>
      <c r="FV7" s="61"/>
      <c r="FW7" s="61"/>
      <c r="FX7" s="61"/>
      <c r="FY7" s="61"/>
      <c r="FZ7" s="61"/>
      <c r="GA7" s="61"/>
      <c r="GB7" s="61"/>
      <c r="GC7" s="61"/>
      <c r="GD7" s="61"/>
      <c r="GE7" s="61"/>
      <c r="GF7" s="61"/>
      <c r="GG7" s="61"/>
      <c r="GH7" s="61"/>
      <c r="GI7" s="61"/>
      <c r="GJ7" s="61"/>
      <c r="GK7" s="61"/>
      <c r="GL7" s="61"/>
      <c r="GM7" s="61"/>
      <c r="GN7" s="61"/>
      <c r="GO7" s="61"/>
      <c r="GP7" s="61"/>
      <c r="GQ7" s="61"/>
      <c r="GR7" s="61"/>
      <c r="GS7" s="61"/>
      <c r="GT7" s="61"/>
      <c r="GU7" s="61"/>
      <c r="GV7" s="61"/>
      <c r="GW7" s="61"/>
      <c r="GX7" s="61"/>
      <c r="GY7" s="61"/>
      <c r="GZ7" s="61"/>
      <c r="HA7" s="61"/>
      <c r="HB7" s="61"/>
      <c r="HC7" s="61"/>
      <c r="HD7" s="61"/>
      <c r="HE7" s="61"/>
      <c r="HF7" s="61"/>
      <c r="HG7" s="61"/>
      <c r="HH7" s="61"/>
      <c r="HI7" s="61"/>
      <c r="HJ7" s="61"/>
      <c r="HK7" s="61"/>
      <c r="HL7" s="61"/>
      <c r="HM7" s="61"/>
      <c r="HN7" s="61"/>
      <c r="HO7" s="61"/>
      <c r="HP7" s="61"/>
      <c r="HQ7" s="61"/>
      <c r="HR7" s="61"/>
      <c r="HS7" s="61"/>
      <c r="HT7" s="61"/>
      <c r="HU7" s="61"/>
      <c r="HV7" s="61"/>
      <c r="HW7" s="61"/>
      <c r="HX7" s="61"/>
      <c r="HY7" s="61"/>
      <c r="HZ7" s="61"/>
      <c r="IA7" s="61"/>
      <c r="IB7" s="61"/>
      <c r="IC7" s="61"/>
      <c r="ID7" s="61"/>
      <c r="IE7" s="61"/>
      <c r="IF7" s="61"/>
      <c r="IG7" s="61"/>
      <c r="IH7" s="61"/>
      <c r="II7" s="61"/>
      <c r="IJ7" s="61"/>
      <c r="IK7" s="61"/>
      <c r="IL7" s="61"/>
      <c r="IM7" s="61"/>
      <c r="IN7" s="61"/>
      <c r="IO7" s="61"/>
      <c r="IP7" s="61"/>
      <c r="IQ7" s="61"/>
      <c r="IR7" s="61"/>
      <c r="IS7" s="61"/>
      <c r="IT7" s="61"/>
      <c r="IU7" s="61"/>
      <c r="IV7" s="61"/>
    </row>
    <row r="8" spans="1:256" s="83" customFormat="1" ht="26.15" customHeight="1" x14ac:dyDescent="0.2">
      <c r="A8" s="89" t="s">
        <v>77</v>
      </c>
      <c r="B8" s="84"/>
      <c r="C8" s="86">
        <v>11298</v>
      </c>
      <c r="D8" s="86">
        <v>12965</v>
      </c>
      <c r="E8" s="86">
        <v>13400</v>
      </c>
      <c r="F8" s="87">
        <v>12048</v>
      </c>
      <c r="G8" s="90">
        <f>SUM(G9:G11)</f>
        <v>11647</v>
      </c>
      <c r="H8" s="88"/>
      <c r="I8" s="88"/>
      <c r="J8" s="82"/>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c r="BP8" s="61"/>
      <c r="BQ8" s="61"/>
      <c r="BR8" s="61"/>
      <c r="BS8" s="61"/>
      <c r="BT8" s="61"/>
      <c r="BU8" s="61"/>
      <c r="BV8" s="61"/>
      <c r="BW8" s="61"/>
      <c r="BX8" s="61"/>
      <c r="BY8" s="61"/>
      <c r="BZ8" s="61"/>
      <c r="CA8" s="61"/>
      <c r="CB8" s="61"/>
      <c r="CC8" s="61"/>
      <c r="CD8" s="61"/>
      <c r="CE8" s="61"/>
      <c r="CF8" s="61"/>
      <c r="CG8" s="61"/>
      <c r="CH8" s="61"/>
      <c r="CI8" s="61"/>
      <c r="CJ8" s="61"/>
      <c r="CK8" s="61"/>
      <c r="CL8" s="61"/>
      <c r="CM8" s="61"/>
      <c r="CN8" s="61"/>
      <c r="CO8" s="61"/>
      <c r="CP8" s="61"/>
      <c r="CQ8" s="61"/>
      <c r="CR8" s="61"/>
      <c r="CS8" s="61"/>
      <c r="CT8" s="61"/>
      <c r="CU8" s="61"/>
      <c r="CV8" s="61"/>
      <c r="CW8" s="61"/>
      <c r="CX8" s="61"/>
      <c r="CY8" s="61"/>
      <c r="CZ8" s="61"/>
      <c r="DA8" s="61"/>
      <c r="DB8" s="61"/>
      <c r="DC8" s="61"/>
      <c r="DD8" s="61"/>
      <c r="DE8" s="61"/>
      <c r="DF8" s="61"/>
      <c r="DG8" s="61"/>
      <c r="DH8" s="61"/>
      <c r="DI8" s="61"/>
      <c r="DJ8" s="61"/>
      <c r="DK8" s="61"/>
      <c r="DL8" s="61"/>
      <c r="DM8" s="61"/>
      <c r="DN8" s="61"/>
      <c r="DO8" s="61"/>
      <c r="DP8" s="61"/>
      <c r="DQ8" s="61"/>
      <c r="DR8" s="61"/>
      <c r="DS8" s="61"/>
      <c r="DT8" s="61"/>
      <c r="DU8" s="61"/>
      <c r="DV8" s="61"/>
      <c r="DW8" s="61"/>
      <c r="DX8" s="61"/>
      <c r="DY8" s="61"/>
      <c r="DZ8" s="61"/>
      <c r="EA8" s="61"/>
      <c r="EB8" s="61"/>
      <c r="EC8" s="61"/>
      <c r="ED8" s="61"/>
      <c r="EE8" s="61"/>
      <c r="EF8" s="61"/>
      <c r="EG8" s="61"/>
      <c r="EH8" s="61"/>
      <c r="EI8" s="61"/>
      <c r="EJ8" s="61"/>
      <c r="EK8" s="61"/>
      <c r="EL8" s="61"/>
      <c r="EM8" s="61"/>
      <c r="EN8" s="61"/>
      <c r="EO8" s="61"/>
      <c r="EP8" s="61"/>
      <c r="EQ8" s="61"/>
      <c r="ER8" s="61"/>
      <c r="ES8" s="61"/>
      <c r="ET8" s="61"/>
      <c r="EU8" s="61"/>
      <c r="EV8" s="61"/>
      <c r="EW8" s="61"/>
      <c r="EX8" s="61"/>
      <c r="EY8" s="61"/>
      <c r="EZ8" s="61"/>
      <c r="FA8" s="61"/>
      <c r="FB8" s="61"/>
      <c r="FC8" s="61"/>
      <c r="FD8" s="61"/>
      <c r="FE8" s="61"/>
      <c r="FF8" s="61"/>
      <c r="FG8" s="61"/>
      <c r="FH8" s="61"/>
      <c r="FI8" s="61"/>
      <c r="FJ8" s="61"/>
      <c r="FK8" s="61"/>
      <c r="FL8" s="61"/>
      <c r="FM8" s="61"/>
      <c r="FN8" s="61"/>
      <c r="FO8" s="61"/>
      <c r="FP8" s="61"/>
      <c r="FQ8" s="61"/>
      <c r="FR8" s="61"/>
      <c r="FS8" s="61"/>
      <c r="FT8" s="61"/>
      <c r="FU8" s="61"/>
      <c r="FV8" s="61"/>
      <c r="FW8" s="61"/>
      <c r="FX8" s="61"/>
      <c r="FY8" s="61"/>
      <c r="FZ8" s="61"/>
      <c r="GA8" s="61"/>
      <c r="GB8" s="61"/>
      <c r="GC8" s="61"/>
      <c r="GD8" s="61"/>
      <c r="GE8" s="61"/>
      <c r="GF8" s="61"/>
      <c r="GG8" s="61"/>
      <c r="GH8" s="61"/>
      <c r="GI8" s="61"/>
      <c r="GJ8" s="61"/>
      <c r="GK8" s="61"/>
      <c r="GL8" s="61"/>
      <c r="GM8" s="61"/>
      <c r="GN8" s="61"/>
      <c r="GO8" s="61"/>
      <c r="GP8" s="61"/>
      <c r="GQ8" s="61"/>
      <c r="GR8" s="61"/>
      <c r="GS8" s="61"/>
      <c r="GT8" s="61"/>
      <c r="GU8" s="61"/>
      <c r="GV8" s="61"/>
      <c r="GW8" s="61"/>
      <c r="GX8" s="61"/>
      <c r="GY8" s="61"/>
      <c r="GZ8" s="61"/>
      <c r="HA8" s="61"/>
      <c r="HB8" s="61"/>
      <c r="HC8" s="61"/>
      <c r="HD8" s="61"/>
      <c r="HE8" s="61"/>
      <c r="HF8" s="61"/>
      <c r="HG8" s="61"/>
      <c r="HH8" s="61"/>
      <c r="HI8" s="61"/>
      <c r="HJ8" s="61"/>
      <c r="HK8" s="61"/>
      <c r="HL8" s="61"/>
      <c r="HM8" s="61"/>
      <c r="HN8" s="61"/>
      <c r="HO8" s="61"/>
      <c r="HP8" s="61"/>
      <c r="HQ8" s="61"/>
      <c r="HR8" s="61"/>
      <c r="HS8" s="61"/>
      <c r="HT8" s="61"/>
      <c r="HU8" s="61"/>
      <c r="HV8" s="61"/>
      <c r="HW8" s="61"/>
      <c r="HX8" s="61"/>
      <c r="HY8" s="61"/>
      <c r="HZ8" s="61"/>
      <c r="IA8" s="61"/>
      <c r="IB8" s="61"/>
      <c r="IC8" s="61"/>
      <c r="ID8" s="61"/>
      <c r="IE8" s="61"/>
      <c r="IF8" s="61"/>
      <c r="IG8" s="61"/>
      <c r="IH8" s="61"/>
      <c r="II8" s="61"/>
      <c r="IJ8" s="61"/>
      <c r="IK8" s="61"/>
      <c r="IL8" s="61"/>
      <c r="IM8" s="61"/>
      <c r="IN8" s="61"/>
      <c r="IO8" s="61"/>
      <c r="IP8" s="61"/>
      <c r="IQ8" s="61"/>
      <c r="IR8" s="61"/>
      <c r="IS8" s="61"/>
      <c r="IT8" s="61"/>
      <c r="IU8" s="61"/>
      <c r="IV8" s="61"/>
    </row>
    <row r="9" spans="1:256" s="83" customFormat="1" ht="16" customHeight="1" x14ac:dyDescent="0.2">
      <c r="A9" s="89"/>
      <c r="B9" s="84" t="s">
        <v>78</v>
      </c>
      <c r="C9" s="91">
        <v>12</v>
      </c>
      <c r="D9" s="91">
        <v>12</v>
      </c>
      <c r="E9" s="91">
        <v>2</v>
      </c>
      <c r="F9" s="92" t="s">
        <v>201</v>
      </c>
      <c r="G9" s="93">
        <v>0</v>
      </c>
      <c r="H9" s="88"/>
      <c r="I9" s="88"/>
      <c r="J9" s="82"/>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row>
    <row r="10" spans="1:256" s="83" customFormat="1" ht="16" customHeight="1" x14ac:dyDescent="0.2">
      <c r="A10" s="89"/>
      <c r="B10" s="84" t="s">
        <v>79</v>
      </c>
      <c r="C10" s="91">
        <v>6574</v>
      </c>
      <c r="D10" s="91">
        <v>6754</v>
      </c>
      <c r="E10" s="91">
        <v>6629</v>
      </c>
      <c r="F10" s="94">
        <v>6367</v>
      </c>
      <c r="G10" s="93">
        <v>6097</v>
      </c>
      <c r="H10" s="88"/>
      <c r="I10" s="88"/>
      <c r="J10" s="82"/>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6" s="83" customFormat="1" ht="16" customHeight="1" x14ac:dyDescent="0.2">
      <c r="A11" s="89"/>
      <c r="B11" s="84" t="s">
        <v>80</v>
      </c>
      <c r="C11" s="86">
        <v>4712</v>
      </c>
      <c r="D11" s="86">
        <v>6199</v>
      </c>
      <c r="E11" s="86">
        <v>6769</v>
      </c>
      <c r="F11" s="87">
        <v>5681</v>
      </c>
      <c r="G11" s="90">
        <v>5550</v>
      </c>
      <c r="H11" s="88"/>
      <c r="I11" s="88"/>
      <c r="J11" s="82"/>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1"/>
      <c r="BP11" s="61"/>
      <c r="BQ11" s="61"/>
      <c r="BR11" s="61"/>
      <c r="BS11" s="61"/>
      <c r="BT11" s="61"/>
      <c r="BU11" s="61"/>
      <c r="BV11" s="61"/>
      <c r="BW11" s="61"/>
      <c r="BX11" s="61"/>
      <c r="BY11" s="61"/>
      <c r="BZ11" s="61"/>
      <c r="CA11" s="61"/>
      <c r="CB11" s="61"/>
      <c r="CC11" s="61"/>
      <c r="CD11" s="61"/>
      <c r="CE11" s="61"/>
      <c r="CF11" s="61"/>
      <c r="CG11" s="61"/>
      <c r="CH11" s="61"/>
      <c r="CI11" s="61"/>
      <c r="CJ11" s="61"/>
      <c r="CK11" s="61"/>
      <c r="CL11" s="61"/>
      <c r="CM11" s="61"/>
      <c r="CN11" s="61"/>
      <c r="CO11" s="61"/>
      <c r="CP11" s="61"/>
      <c r="CQ11" s="61"/>
      <c r="CR11" s="61"/>
      <c r="CS11" s="61"/>
      <c r="CT11" s="61"/>
      <c r="CU11" s="61"/>
      <c r="CV11" s="61"/>
      <c r="CW11" s="61"/>
      <c r="CX11" s="61"/>
      <c r="CY11" s="61"/>
      <c r="CZ11" s="61"/>
      <c r="DA11" s="61"/>
      <c r="DB11" s="61"/>
      <c r="DC11" s="61"/>
      <c r="DD11" s="61"/>
      <c r="DE11" s="61"/>
      <c r="DF11" s="61"/>
      <c r="DG11" s="61"/>
      <c r="DH11" s="61"/>
      <c r="DI11" s="61"/>
      <c r="DJ11" s="61"/>
      <c r="DK11" s="61"/>
      <c r="DL11" s="61"/>
      <c r="DM11" s="61"/>
      <c r="DN11" s="61"/>
      <c r="DO11" s="61"/>
      <c r="DP11" s="61"/>
      <c r="DQ11" s="61"/>
      <c r="DR11" s="61"/>
      <c r="DS11" s="61"/>
      <c r="DT11" s="61"/>
      <c r="DU11" s="61"/>
      <c r="DV11" s="61"/>
      <c r="DW11" s="61"/>
      <c r="DX11" s="61"/>
      <c r="DY11" s="61"/>
      <c r="DZ11" s="61"/>
      <c r="EA11" s="61"/>
      <c r="EB11" s="61"/>
      <c r="EC11" s="61"/>
      <c r="ED11" s="61"/>
      <c r="EE11" s="61"/>
      <c r="EF11" s="61"/>
      <c r="EG11" s="61"/>
      <c r="EH11" s="61"/>
      <c r="EI11" s="61"/>
      <c r="EJ11" s="61"/>
      <c r="EK11" s="61"/>
      <c r="EL11" s="61"/>
      <c r="EM11" s="61"/>
      <c r="EN11" s="61"/>
      <c r="EO11" s="61"/>
      <c r="EP11" s="61"/>
      <c r="EQ11" s="61"/>
      <c r="ER11" s="61"/>
      <c r="ES11" s="61"/>
      <c r="ET11" s="61"/>
      <c r="EU11" s="61"/>
      <c r="EV11" s="61"/>
      <c r="EW11" s="61"/>
      <c r="EX11" s="61"/>
      <c r="EY11" s="61"/>
      <c r="EZ11" s="61"/>
      <c r="FA11" s="61"/>
      <c r="FB11" s="61"/>
      <c r="FC11" s="61"/>
      <c r="FD11" s="61"/>
      <c r="FE11" s="61"/>
      <c r="FF11" s="61"/>
      <c r="FG11" s="61"/>
      <c r="FH11" s="61"/>
      <c r="FI11" s="61"/>
      <c r="FJ11" s="61"/>
      <c r="FK11" s="61"/>
      <c r="FL11" s="61"/>
      <c r="FM11" s="61"/>
      <c r="FN11" s="61"/>
      <c r="FO11" s="61"/>
      <c r="FP11" s="61"/>
      <c r="FQ11" s="61"/>
      <c r="FR11" s="61"/>
      <c r="FS11" s="61"/>
      <c r="FT11" s="61"/>
      <c r="FU11" s="61"/>
      <c r="FV11" s="61"/>
      <c r="FW11" s="61"/>
      <c r="FX11" s="61"/>
      <c r="FY11" s="61"/>
      <c r="FZ11" s="61"/>
      <c r="GA11" s="61"/>
      <c r="GB11" s="61"/>
      <c r="GC11" s="61"/>
      <c r="GD11" s="61"/>
      <c r="GE11" s="61"/>
      <c r="GF11" s="61"/>
      <c r="GG11" s="61"/>
      <c r="GH11" s="61"/>
      <c r="GI11" s="61"/>
      <c r="GJ11" s="61"/>
      <c r="GK11" s="61"/>
      <c r="GL11" s="61"/>
      <c r="GM11" s="61"/>
      <c r="GN11" s="61"/>
      <c r="GO11" s="61"/>
      <c r="GP11" s="61"/>
      <c r="GQ11" s="61"/>
      <c r="GR11" s="61"/>
      <c r="GS11" s="61"/>
      <c r="GT11" s="61"/>
      <c r="GU11" s="61"/>
      <c r="GV11" s="61"/>
      <c r="GW11" s="61"/>
      <c r="GX11" s="61"/>
      <c r="GY11" s="61"/>
      <c r="GZ11" s="61"/>
      <c r="HA11" s="61"/>
      <c r="HB11" s="61"/>
      <c r="HC11" s="61"/>
      <c r="HD11" s="61"/>
      <c r="HE11" s="61"/>
      <c r="HF11" s="61"/>
      <c r="HG11" s="61"/>
      <c r="HH11" s="61"/>
      <c r="HI11" s="61"/>
      <c r="HJ11" s="61"/>
      <c r="HK11" s="61"/>
      <c r="HL11" s="61"/>
      <c r="HM11" s="61"/>
      <c r="HN11" s="61"/>
      <c r="HO11" s="61"/>
      <c r="HP11" s="61"/>
      <c r="HQ11" s="61"/>
      <c r="HR11" s="61"/>
      <c r="HS11" s="61"/>
      <c r="HT11" s="61"/>
      <c r="HU11" s="61"/>
      <c r="HV11" s="61"/>
      <c r="HW11" s="61"/>
      <c r="HX11" s="61"/>
      <c r="HY11" s="61"/>
      <c r="HZ11" s="61"/>
      <c r="IA11" s="61"/>
      <c r="IB11" s="61"/>
      <c r="IC11" s="61"/>
      <c r="ID11" s="61"/>
      <c r="IE11" s="61"/>
      <c r="IF11" s="61"/>
      <c r="IG11" s="61"/>
      <c r="IH11" s="61"/>
      <c r="II11" s="61"/>
      <c r="IJ11" s="61"/>
      <c r="IK11" s="61"/>
      <c r="IL11" s="61"/>
      <c r="IM11" s="61"/>
      <c r="IN11" s="61"/>
      <c r="IO11" s="61"/>
      <c r="IP11" s="61"/>
      <c r="IQ11" s="61"/>
      <c r="IR11" s="61"/>
      <c r="IS11" s="61"/>
      <c r="IT11" s="61"/>
      <c r="IU11" s="61"/>
      <c r="IV11" s="61"/>
    </row>
    <row r="12" spans="1:256" s="83" customFormat="1" ht="26.15" customHeight="1" x14ac:dyDescent="0.2">
      <c r="A12" s="89" t="s">
        <v>81</v>
      </c>
      <c r="B12" s="84"/>
      <c r="C12" s="86">
        <v>20369</v>
      </c>
      <c r="D12" s="86">
        <v>22876</v>
      </c>
      <c r="E12" s="86">
        <v>24708</v>
      </c>
      <c r="F12" s="87">
        <f>SUM(F13:F19)</f>
        <v>25435</v>
      </c>
      <c r="G12" s="90">
        <f>SUM(G13:G19)</f>
        <v>26101</v>
      </c>
      <c r="H12" s="88"/>
      <c r="I12" s="88"/>
      <c r="J12" s="82"/>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c r="FN12" s="61"/>
      <c r="FO12" s="61"/>
      <c r="FP12" s="61"/>
      <c r="FQ12" s="61"/>
      <c r="FR12" s="61"/>
      <c r="FS12" s="61"/>
      <c r="FT12" s="61"/>
      <c r="FU12" s="61"/>
      <c r="FV12" s="61"/>
      <c r="FW12" s="61"/>
      <c r="FX12" s="61"/>
      <c r="FY12" s="61"/>
      <c r="FZ12" s="61"/>
      <c r="GA12" s="61"/>
      <c r="GB12" s="61"/>
      <c r="GC12" s="61"/>
      <c r="GD12" s="61"/>
      <c r="GE12" s="61"/>
      <c r="GF12" s="61"/>
      <c r="GG12" s="61"/>
      <c r="GH12" s="61"/>
      <c r="GI12" s="61"/>
      <c r="GJ12" s="61"/>
      <c r="GK12" s="61"/>
      <c r="GL12" s="61"/>
      <c r="GM12" s="61"/>
      <c r="GN12" s="61"/>
      <c r="GO12" s="61"/>
      <c r="GP12" s="61"/>
      <c r="GQ12" s="61"/>
      <c r="GR12" s="61"/>
      <c r="GS12" s="61"/>
      <c r="GT12" s="61"/>
      <c r="GU12" s="61"/>
      <c r="GV12" s="61"/>
      <c r="GW12" s="61"/>
      <c r="GX12" s="61"/>
      <c r="GY12" s="61"/>
      <c r="GZ12" s="61"/>
      <c r="HA12" s="61"/>
      <c r="HB12" s="61"/>
      <c r="HC12" s="61"/>
      <c r="HD12" s="61"/>
      <c r="HE12" s="61"/>
      <c r="HF12" s="61"/>
      <c r="HG12" s="61"/>
      <c r="HH12" s="61"/>
      <c r="HI12" s="61"/>
      <c r="HJ12" s="61"/>
      <c r="HK12" s="61"/>
      <c r="HL12" s="61"/>
      <c r="HM12" s="61"/>
      <c r="HN12" s="61"/>
      <c r="HO12" s="61"/>
      <c r="HP12" s="61"/>
      <c r="HQ12" s="61"/>
      <c r="HR12" s="61"/>
      <c r="HS12" s="61"/>
      <c r="HT12" s="61"/>
      <c r="HU12" s="61"/>
      <c r="HV12" s="61"/>
      <c r="HW12" s="61"/>
      <c r="HX12" s="61"/>
      <c r="HY12" s="61"/>
      <c r="HZ12" s="61"/>
      <c r="IA12" s="61"/>
      <c r="IB12" s="61"/>
      <c r="IC12" s="61"/>
      <c r="ID12" s="61"/>
      <c r="IE12" s="61"/>
      <c r="IF12" s="61"/>
      <c r="IG12" s="61"/>
      <c r="IH12" s="61"/>
      <c r="II12" s="61"/>
      <c r="IJ12" s="61"/>
      <c r="IK12" s="61"/>
      <c r="IL12" s="61"/>
      <c r="IM12" s="61"/>
      <c r="IN12" s="61"/>
      <c r="IO12" s="61"/>
      <c r="IP12" s="61"/>
      <c r="IQ12" s="61"/>
      <c r="IR12" s="61"/>
      <c r="IS12" s="61"/>
      <c r="IT12" s="61"/>
      <c r="IU12" s="61"/>
      <c r="IV12" s="61"/>
    </row>
    <row r="13" spans="1:256" s="83" customFormat="1" ht="16" customHeight="1" x14ac:dyDescent="0.2">
      <c r="A13" s="95"/>
      <c r="B13" s="96" t="s">
        <v>82</v>
      </c>
      <c r="C13" s="86">
        <v>46</v>
      </c>
      <c r="D13" s="86">
        <v>43</v>
      </c>
      <c r="E13" s="86">
        <v>26</v>
      </c>
      <c r="F13" s="87">
        <v>31</v>
      </c>
      <c r="G13" s="90">
        <v>42</v>
      </c>
      <c r="H13" s="97"/>
      <c r="I13" s="97"/>
      <c r="J13" s="82"/>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61"/>
      <c r="GH13" s="61"/>
      <c r="GI13" s="61"/>
      <c r="GJ13" s="61"/>
      <c r="GK13" s="61"/>
      <c r="GL13" s="61"/>
      <c r="GM13" s="61"/>
      <c r="GN13" s="61"/>
      <c r="GO13" s="61"/>
      <c r="GP13" s="61"/>
      <c r="GQ13" s="61"/>
      <c r="GR13" s="61"/>
      <c r="GS13" s="61"/>
      <c r="GT13" s="61"/>
      <c r="GU13" s="61"/>
      <c r="GV13" s="61"/>
      <c r="GW13" s="61"/>
      <c r="GX13" s="61"/>
      <c r="GY13" s="61"/>
      <c r="GZ13" s="61"/>
      <c r="HA13" s="61"/>
      <c r="HB13" s="61"/>
      <c r="HC13" s="61"/>
      <c r="HD13" s="61"/>
      <c r="HE13" s="61"/>
      <c r="HF13" s="61"/>
      <c r="HG13" s="61"/>
      <c r="HH13" s="61"/>
      <c r="HI13" s="61"/>
      <c r="HJ13" s="61"/>
      <c r="HK13" s="61"/>
      <c r="HL13" s="61"/>
      <c r="HM13" s="61"/>
      <c r="HN13" s="61"/>
      <c r="HO13" s="61"/>
      <c r="HP13" s="61"/>
      <c r="HQ13" s="61"/>
      <c r="HR13" s="61"/>
      <c r="HS13" s="61"/>
      <c r="HT13" s="61"/>
      <c r="HU13" s="61"/>
      <c r="HV13" s="61"/>
      <c r="HW13" s="61"/>
      <c r="HX13" s="61"/>
      <c r="HY13" s="61"/>
      <c r="HZ13" s="61"/>
      <c r="IA13" s="61"/>
      <c r="IB13" s="61"/>
      <c r="IC13" s="61"/>
      <c r="ID13" s="61"/>
      <c r="IE13" s="61"/>
      <c r="IF13" s="61"/>
      <c r="IG13" s="61"/>
      <c r="IH13" s="61"/>
      <c r="II13" s="61"/>
      <c r="IJ13" s="61"/>
      <c r="IK13" s="61"/>
      <c r="IL13" s="61"/>
      <c r="IM13" s="61"/>
      <c r="IN13" s="61"/>
      <c r="IO13" s="61"/>
      <c r="IP13" s="61"/>
      <c r="IQ13" s="61"/>
      <c r="IR13" s="61"/>
      <c r="IS13" s="61"/>
      <c r="IT13" s="61"/>
      <c r="IU13" s="61"/>
      <c r="IV13" s="61"/>
    </row>
    <row r="14" spans="1:256" s="83" customFormat="1" ht="16" customHeight="1" x14ac:dyDescent="0.2">
      <c r="A14" s="89"/>
      <c r="B14" s="98" t="s">
        <v>83</v>
      </c>
      <c r="C14" s="86">
        <v>1867</v>
      </c>
      <c r="D14" s="86">
        <v>1831</v>
      </c>
      <c r="E14" s="86">
        <v>2305</v>
      </c>
      <c r="F14" s="87">
        <v>2806</v>
      </c>
      <c r="G14" s="90">
        <v>2884</v>
      </c>
      <c r="H14" s="88"/>
      <c r="I14" s="88"/>
      <c r="J14" s="82"/>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61"/>
      <c r="FE14" s="61"/>
      <c r="FF14" s="61"/>
      <c r="FG14" s="61"/>
      <c r="FH14" s="61"/>
      <c r="FI14" s="61"/>
      <c r="FJ14" s="61"/>
      <c r="FK14" s="61"/>
      <c r="FL14" s="61"/>
      <c r="FM14" s="61"/>
      <c r="FN14" s="61"/>
      <c r="FO14" s="61"/>
      <c r="FP14" s="61"/>
      <c r="FQ14" s="61"/>
      <c r="FR14" s="61"/>
      <c r="FS14" s="61"/>
      <c r="FT14" s="61"/>
      <c r="FU14" s="61"/>
      <c r="FV14" s="61"/>
      <c r="FW14" s="61"/>
      <c r="FX14" s="61"/>
      <c r="FY14" s="61"/>
      <c r="FZ14" s="61"/>
      <c r="GA14" s="61"/>
      <c r="GB14" s="61"/>
      <c r="GC14" s="61"/>
      <c r="GD14" s="61"/>
      <c r="GE14" s="61"/>
      <c r="GF14" s="61"/>
      <c r="GG14" s="61"/>
      <c r="GH14" s="61"/>
      <c r="GI14" s="61"/>
      <c r="GJ14" s="61"/>
      <c r="GK14" s="61"/>
      <c r="GL14" s="61"/>
      <c r="GM14" s="61"/>
      <c r="GN14" s="61"/>
      <c r="GO14" s="61"/>
      <c r="GP14" s="61"/>
      <c r="GQ14" s="61"/>
      <c r="GR14" s="61"/>
      <c r="GS14" s="61"/>
      <c r="GT14" s="61"/>
      <c r="GU14" s="61"/>
      <c r="GV14" s="61"/>
      <c r="GW14" s="61"/>
      <c r="GX14" s="61"/>
      <c r="GY14" s="61"/>
      <c r="GZ14" s="61"/>
      <c r="HA14" s="61"/>
      <c r="HB14" s="61"/>
      <c r="HC14" s="61"/>
      <c r="HD14" s="61"/>
      <c r="HE14" s="61"/>
      <c r="HF14" s="61"/>
      <c r="HG14" s="61"/>
      <c r="HH14" s="61"/>
      <c r="HI14" s="61"/>
      <c r="HJ14" s="61"/>
      <c r="HK14" s="61"/>
      <c r="HL14" s="61"/>
      <c r="HM14" s="61"/>
      <c r="HN14" s="61"/>
      <c r="HO14" s="61"/>
      <c r="HP14" s="61"/>
      <c r="HQ14" s="61"/>
      <c r="HR14" s="61"/>
      <c r="HS14" s="61"/>
      <c r="HT14" s="61"/>
      <c r="HU14" s="61"/>
      <c r="HV14" s="61"/>
      <c r="HW14" s="61"/>
      <c r="HX14" s="61"/>
      <c r="HY14" s="61"/>
      <c r="HZ14" s="61"/>
      <c r="IA14" s="61"/>
      <c r="IB14" s="61"/>
      <c r="IC14" s="61"/>
      <c r="ID14" s="61"/>
      <c r="IE14" s="61"/>
      <c r="IF14" s="61"/>
      <c r="IG14" s="61"/>
      <c r="IH14" s="61"/>
      <c r="II14" s="61"/>
      <c r="IJ14" s="61"/>
      <c r="IK14" s="61"/>
      <c r="IL14" s="61"/>
      <c r="IM14" s="61"/>
      <c r="IN14" s="61"/>
      <c r="IO14" s="61"/>
      <c r="IP14" s="61"/>
      <c r="IQ14" s="61"/>
      <c r="IR14" s="61"/>
      <c r="IS14" s="61"/>
      <c r="IT14" s="61"/>
      <c r="IU14" s="61"/>
      <c r="IV14" s="61"/>
    </row>
    <row r="15" spans="1:256" s="83" customFormat="1" ht="16" customHeight="1" x14ac:dyDescent="0.2">
      <c r="A15" s="99"/>
      <c r="B15" s="100" t="s">
        <v>84</v>
      </c>
      <c r="C15" s="86">
        <v>4247</v>
      </c>
      <c r="D15" s="86">
        <v>5166</v>
      </c>
      <c r="E15" s="86">
        <v>5834</v>
      </c>
      <c r="F15" s="87">
        <v>5751</v>
      </c>
      <c r="G15" s="90">
        <v>5478</v>
      </c>
      <c r="H15" s="101"/>
      <c r="I15" s="101"/>
      <c r="J15" s="82"/>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c r="BW15" s="61"/>
      <c r="BX15" s="61"/>
      <c r="BY15" s="61"/>
      <c r="BZ15" s="61"/>
      <c r="CA15" s="61"/>
      <c r="CB15" s="61"/>
      <c r="CC15" s="61"/>
      <c r="CD15" s="61"/>
      <c r="CE15" s="61"/>
      <c r="CF15" s="61"/>
      <c r="CG15" s="61"/>
      <c r="CH15" s="61"/>
      <c r="CI15" s="61"/>
      <c r="CJ15" s="61"/>
      <c r="CK15" s="61"/>
      <c r="CL15" s="61"/>
      <c r="CM15" s="61"/>
      <c r="CN15" s="61"/>
      <c r="CO15" s="61"/>
      <c r="CP15" s="61"/>
      <c r="CQ15" s="61"/>
      <c r="CR15" s="61"/>
      <c r="CS15" s="61"/>
      <c r="CT15" s="61"/>
      <c r="CU15" s="61"/>
      <c r="CV15" s="61"/>
      <c r="CW15" s="61"/>
      <c r="CX15" s="61"/>
      <c r="CY15" s="61"/>
      <c r="CZ15" s="61"/>
      <c r="DA15" s="61"/>
      <c r="DB15" s="61"/>
      <c r="DC15" s="61"/>
      <c r="DD15" s="61"/>
      <c r="DE15" s="61"/>
      <c r="DF15" s="61"/>
      <c r="DG15" s="61"/>
      <c r="DH15" s="61"/>
      <c r="DI15" s="61"/>
      <c r="DJ15" s="61"/>
      <c r="DK15" s="61"/>
      <c r="DL15" s="61"/>
      <c r="DM15" s="61"/>
      <c r="DN15" s="61"/>
      <c r="DO15" s="61"/>
      <c r="DP15" s="61"/>
      <c r="DQ15" s="61"/>
      <c r="DR15" s="61"/>
      <c r="DS15" s="61"/>
      <c r="DT15" s="61"/>
      <c r="DU15" s="61"/>
      <c r="DV15" s="61"/>
      <c r="DW15" s="61"/>
      <c r="DX15" s="61"/>
      <c r="DY15" s="61"/>
      <c r="DZ15" s="61"/>
      <c r="EA15" s="61"/>
      <c r="EB15" s="61"/>
      <c r="EC15" s="61"/>
      <c r="ED15" s="61"/>
      <c r="EE15" s="61"/>
      <c r="EF15" s="61"/>
      <c r="EG15" s="61"/>
      <c r="EH15" s="61"/>
      <c r="EI15" s="61"/>
      <c r="EJ15" s="61"/>
      <c r="EK15" s="61"/>
      <c r="EL15" s="61"/>
      <c r="EM15" s="61"/>
      <c r="EN15" s="61"/>
      <c r="EO15" s="61"/>
      <c r="EP15" s="61"/>
      <c r="EQ15" s="61"/>
      <c r="ER15" s="61"/>
      <c r="ES15" s="61"/>
      <c r="ET15" s="61"/>
      <c r="EU15" s="61"/>
      <c r="EV15" s="61"/>
      <c r="EW15" s="61"/>
      <c r="EX15" s="61"/>
      <c r="EY15" s="61"/>
      <c r="EZ15" s="61"/>
      <c r="FA15" s="61"/>
      <c r="FB15" s="61"/>
      <c r="FC15" s="61"/>
      <c r="FD15" s="61"/>
      <c r="FE15" s="61"/>
      <c r="FF15" s="61"/>
      <c r="FG15" s="61"/>
      <c r="FH15" s="61"/>
      <c r="FI15" s="61"/>
      <c r="FJ15" s="61"/>
      <c r="FK15" s="61"/>
      <c r="FL15" s="61"/>
      <c r="FM15" s="61"/>
      <c r="FN15" s="61"/>
      <c r="FO15" s="61"/>
      <c r="FP15" s="61"/>
      <c r="FQ15" s="61"/>
      <c r="FR15" s="61"/>
      <c r="FS15" s="61"/>
      <c r="FT15" s="61"/>
      <c r="FU15" s="61"/>
      <c r="FV15" s="61"/>
      <c r="FW15" s="61"/>
      <c r="FX15" s="61"/>
      <c r="FY15" s="61"/>
      <c r="FZ15" s="61"/>
      <c r="GA15" s="61"/>
      <c r="GB15" s="61"/>
      <c r="GC15" s="61"/>
      <c r="GD15" s="61"/>
      <c r="GE15" s="61"/>
      <c r="GF15" s="61"/>
      <c r="GG15" s="61"/>
      <c r="GH15" s="61"/>
      <c r="GI15" s="61"/>
      <c r="GJ15" s="61"/>
      <c r="GK15" s="61"/>
      <c r="GL15" s="61"/>
      <c r="GM15" s="61"/>
      <c r="GN15" s="61"/>
      <c r="GO15" s="61"/>
      <c r="GP15" s="61"/>
      <c r="GQ15" s="61"/>
      <c r="GR15" s="61"/>
      <c r="GS15" s="61"/>
      <c r="GT15" s="61"/>
      <c r="GU15" s="61"/>
      <c r="GV15" s="61"/>
      <c r="GW15" s="61"/>
      <c r="GX15" s="61"/>
      <c r="GY15" s="61"/>
      <c r="GZ15" s="61"/>
      <c r="HA15" s="61"/>
      <c r="HB15" s="61"/>
      <c r="HC15" s="61"/>
      <c r="HD15" s="61"/>
      <c r="HE15" s="61"/>
      <c r="HF15" s="61"/>
      <c r="HG15" s="61"/>
      <c r="HH15" s="61"/>
      <c r="HI15" s="61"/>
      <c r="HJ15" s="61"/>
      <c r="HK15" s="61"/>
      <c r="HL15" s="61"/>
      <c r="HM15" s="61"/>
      <c r="HN15" s="61"/>
      <c r="HO15" s="61"/>
      <c r="HP15" s="61"/>
      <c r="HQ15" s="61"/>
      <c r="HR15" s="61"/>
      <c r="HS15" s="61"/>
      <c r="HT15" s="61"/>
      <c r="HU15" s="61"/>
      <c r="HV15" s="61"/>
      <c r="HW15" s="61"/>
      <c r="HX15" s="61"/>
      <c r="HY15" s="61"/>
      <c r="HZ15" s="61"/>
      <c r="IA15" s="61"/>
      <c r="IB15" s="61"/>
      <c r="IC15" s="61"/>
      <c r="ID15" s="61"/>
      <c r="IE15" s="61"/>
      <c r="IF15" s="61"/>
      <c r="IG15" s="61"/>
      <c r="IH15" s="61"/>
      <c r="II15" s="61"/>
      <c r="IJ15" s="61"/>
      <c r="IK15" s="61"/>
      <c r="IL15" s="61"/>
      <c r="IM15" s="61"/>
      <c r="IN15" s="61"/>
      <c r="IO15" s="61"/>
      <c r="IP15" s="61"/>
      <c r="IQ15" s="61"/>
      <c r="IR15" s="61"/>
      <c r="IS15" s="61"/>
      <c r="IT15" s="61"/>
      <c r="IU15" s="61"/>
      <c r="IV15" s="61"/>
    </row>
    <row r="16" spans="1:256" s="83" customFormat="1" ht="16" customHeight="1" x14ac:dyDescent="0.2">
      <c r="A16" s="89"/>
      <c r="B16" s="84" t="s">
        <v>85</v>
      </c>
      <c r="C16" s="86">
        <v>154</v>
      </c>
      <c r="D16" s="86">
        <v>183</v>
      </c>
      <c r="E16" s="86">
        <v>135</v>
      </c>
      <c r="F16" s="87">
        <v>129</v>
      </c>
      <c r="G16" s="90">
        <v>157</v>
      </c>
      <c r="H16" s="88"/>
      <c r="I16" s="88"/>
      <c r="J16" s="82"/>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c r="CO16" s="61"/>
      <c r="CP16" s="61"/>
      <c r="CQ16" s="61"/>
      <c r="CR16" s="61"/>
      <c r="CS16" s="61"/>
      <c r="CT16" s="61"/>
      <c r="CU16" s="61"/>
      <c r="CV16" s="61"/>
      <c r="CW16" s="61"/>
      <c r="CX16" s="61"/>
      <c r="CY16" s="61"/>
      <c r="CZ16" s="61"/>
      <c r="DA16" s="61"/>
      <c r="DB16" s="61"/>
      <c r="DC16" s="61"/>
      <c r="DD16" s="61"/>
      <c r="DE16" s="61"/>
      <c r="DF16" s="61"/>
      <c r="DG16" s="61"/>
      <c r="DH16" s="61"/>
      <c r="DI16" s="61"/>
      <c r="DJ16" s="61"/>
      <c r="DK16" s="61"/>
      <c r="DL16" s="61"/>
      <c r="DM16" s="61"/>
      <c r="DN16" s="61"/>
      <c r="DO16" s="61"/>
      <c r="DP16" s="61"/>
      <c r="DQ16" s="61"/>
      <c r="DR16" s="61"/>
      <c r="DS16" s="61"/>
      <c r="DT16" s="61"/>
      <c r="DU16" s="61"/>
      <c r="DV16" s="61"/>
      <c r="DW16" s="61"/>
      <c r="DX16" s="61"/>
      <c r="DY16" s="61"/>
      <c r="DZ16" s="61"/>
      <c r="EA16" s="61"/>
      <c r="EB16" s="61"/>
      <c r="EC16" s="61"/>
      <c r="ED16" s="61"/>
      <c r="EE16" s="61"/>
      <c r="EF16" s="61"/>
      <c r="EG16" s="61"/>
      <c r="EH16" s="61"/>
      <c r="EI16" s="61"/>
      <c r="EJ16" s="61"/>
      <c r="EK16" s="61"/>
      <c r="EL16" s="61"/>
      <c r="EM16" s="61"/>
      <c r="EN16" s="61"/>
      <c r="EO16" s="61"/>
      <c r="EP16" s="61"/>
      <c r="EQ16" s="61"/>
      <c r="ER16" s="61"/>
      <c r="ES16" s="61"/>
      <c r="ET16" s="61"/>
      <c r="EU16" s="61"/>
      <c r="EV16" s="61"/>
      <c r="EW16" s="61"/>
      <c r="EX16" s="61"/>
      <c r="EY16" s="61"/>
      <c r="EZ16" s="61"/>
      <c r="FA16" s="61"/>
      <c r="FB16" s="61"/>
      <c r="FC16" s="61"/>
      <c r="FD16" s="61"/>
      <c r="FE16" s="61"/>
      <c r="FF16" s="61"/>
      <c r="FG16" s="61"/>
      <c r="FH16" s="61"/>
      <c r="FI16" s="61"/>
      <c r="FJ16" s="61"/>
      <c r="FK16" s="61"/>
      <c r="FL16" s="61"/>
      <c r="FM16" s="61"/>
      <c r="FN16" s="61"/>
      <c r="FO16" s="61"/>
      <c r="FP16" s="61"/>
      <c r="FQ16" s="61"/>
      <c r="FR16" s="61"/>
      <c r="FS16" s="61"/>
      <c r="FT16" s="61"/>
      <c r="FU16" s="61"/>
      <c r="FV16" s="61"/>
      <c r="FW16" s="61"/>
      <c r="FX16" s="61"/>
      <c r="FY16" s="61"/>
      <c r="FZ16" s="61"/>
      <c r="GA16" s="61"/>
      <c r="GB16" s="61"/>
      <c r="GC16" s="61"/>
      <c r="GD16" s="61"/>
      <c r="GE16" s="61"/>
      <c r="GF16" s="61"/>
      <c r="GG16" s="61"/>
      <c r="GH16" s="61"/>
      <c r="GI16" s="61"/>
      <c r="GJ16" s="61"/>
      <c r="GK16" s="61"/>
      <c r="GL16" s="61"/>
      <c r="GM16" s="61"/>
      <c r="GN16" s="61"/>
      <c r="GO16" s="61"/>
      <c r="GP16" s="61"/>
      <c r="GQ16" s="61"/>
      <c r="GR16" s="61"/>
      <c r="GS16" s="61"/>
      <c r="GT16" s="61"/>
      <c r="GU16" s="61"/>
      <c r="GV16" s="61"/>
      <c r="GW16" s="61"/>
      <c r="GX16" s="61"/>
      <c r="GY16" s="61"/>
      <c r="GZ16" s="61"/>
      <c r="HA16" s="61"/>
      <c r="HB16" s="61"/>
      <c r="HC16" s="61"/>
      <c r="HD16" s="61"/>
      <c r="HE16" s="61"/>
      <c r="HF16" s="61"/>
      <c r="HG16" s="61"/>
      <c r="HH16" s="61"/>
      <c r="HI16" s="61"/>
      <c r="HJ16" s="61"/>
      <c r="HK16" s="61"/>
      <c r="HL16" s="61"/>
      <c r="HM16" s="61"/>
      <c r="HN16" s="61"/>
      <c r="HO16" s="61"/>
      <c r="HP16" s="61"/>
      <c r="HQ16" s="61"/>
      <c r="HR16" s="61"/>
      <c r="HS16" s="61"/>
      <c r="HT16" s="61"/>
      <c r="HU16" s="61"/>
      <c r="HV16" s="61"/>
      <c r="HW16" s="61"/>
      <c r="HX16" s="61"/>
      <c r="HY16" s="61"/>
      <c r="HZ16" s="61"/>
      <c r="IA16" s="61"/>
      <c r="IB16" s="61"/>
      <c r="IC16" s="61"/>
      <c r="ID16" s="61"/>
      <c r="IE16" s="61"/>
      <c r="IF16" s="61"/>
      <c r="IG16" s="61"/>
      <c r="IH16" s="61"/>
      <c r="II16" s="61"/>
      <c r="IJ16" s="61"/>
      <c r="IK16" s="61"/>
      <c r="IL16" s="61"/>
      <c r="IM16" s="61"/>
      <c r="IN16" s="61"/>
      <c r="IO16" s="61"/>
      <c r="IP16" s="61"/>
      <c r="IQ16" s="61"/>
      <c r="IR16" s="61"/>
      <c r="IS16" s="61"/>
      <c r="IT16" s="61"/>
      <c r="IU16" s="61"/>
      <c r="IV16" s="61"/>
    </row>
    <row r="17" spans="1:256" s="83" customFormat="1" ht="16" customHeight="1" x14ac:dyDescent="0.2">
      <c r="A17" s="89"/>
      <c r="B17" s="84" t="s">
        <v>86</v>
      </c>
      <c r="C17" s="86">
        <v>575</v>
      </c>
      <c r="D17" s="86">
        <v>678</v>
      </c>
      <c r="E17" s="86">
        <v>740</v>
      </c>
      <c r="F17" s="87">
        <v>655</v>
      </c>
      <c r="G17" s="90">
        <v>736</v>
      </c>
      <c r="H17" s="88"/>
      <c r="I17" s="88"/>
      <c r="J17" s="82"/>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1"/>
      <c r="CV17" s="61"/>
      <c r="CW17" s="61"/>
      <c r="CX17" s="61"/>
      <c r="CY17" s="61"/>
      <c r="CZ17" s="61"/>
      <c r="DA17" s="61"/>
      <c r="DB17" s="61"/>
      <c r="DC17" s="61"/>
      <c r="DD17" s="61"/>
      <c r="DE17" s="61"/>
      <c r="DF17" s="61"/>
      <c r="DG17" s="61"/>
      <c r="DH17" s="61"/>
      <c r="DI17" s="61"/>
      <c r="DJ17" s="61"/>
      <c r="DK17" s="61"/>
      <c r="DL17" s="61"/>
      <c r="DM17" s="61"/>
      <c r="DN17" s="61"/>
      <c r="DO17" s="61"/>
      <c r="DP17" s="61"/>
      <c r="DQ17" s="61"/>
      <c r="DR17" s="61"/>
      <c r="DS17" s="61"/>
      <c r="DT17" s="61"/>
      <c r="DU17" s="61"/>
      <c r="DV17" s="61"/>
      <c r="DW17" s="61"/>
      <c r="DX17" s="61"/>
      <c r="DY17" s="61"/>
      <c r="DZ17" s="61"/>
      <c r="EA17" s="61"/>
      <c r="EB17" s="61"/>
      <c r="EC17" s="61"/>
      <c r="ED17" s="61"/>
      <c r="EE17" s="61"/>
      <c r="EF17" s="61"/>
      <c r="EG17" s="61"/>
      <c r="EH17" s="61"/>
      <c r="EI17" s="61"/>
      <c r="EJ17" s="61"/>
      <c r="EK17" s="61"/>
      <c r="EL17" s="61"/>
      <c r="EM17" s="61"/>
      <c r="EN17" s="61"/>
      <c r="EO17" s="61"/>
      <c r="EP17" s="61"/>
      <c r="EQ17" s="61"/>
      <c r="ER17" s="61"/>
      <c r="ES17" s="61"/>
      <c r="ET17" s="61"/>
      <c r="EU17" s="61"/>
      <c r="EV17" s="61"/>
      <c r="EW17" s="61"/>
      <c r="EX17" s="61"/>
      <c r="EY17" s="61"/>
      <c r="EZ17" s="61"/>
      <c r="FA17" s="61"/>
      <c r="FB17" s="61"/>
      <c r="FC17" s="61"/>
      <c r="FD17" s="61"/>
      <c r="FE17" s="61"/>
      <c r="FF17" s="61"/>
      <c r="FG17" s="61"/>
      <c r="FH17" s="61"/>
      <c r="FI17" s="61"/>
      <c r="FJ17" s="61"/>
      <c r="FK17" s="61"/>
      <c r="FL17" s="61"/>
      <c r="FM17" s="61"/>
      <c r="FN17" s="61"/>
      <c r="FO17" s="61"/>
      <c r="FP17" s="61"/>
      <c r="FQ17" s="61"/>
      <c r="FR17" s="61"/>
      <c r="FS17" s="61"/>
      <c r="FT17" s="61"/>
      <c r="FU17" s="61"/>
      <c r="FV17" s="61"/>
      <c r="FW17" s="61"/>
      <c r="FX17" s="61"/>
      <c r="FY17" s="61"/>
      <c r="FZ17" s="61"/>
      <c r="GA17" s="61"/>
      <c r="GB17" s="61"/>
      <c r="GC17" s="61"/>
      <c r="GD17" s="61"/>
      <c r="GE17" s="61"/>
      <c r="GF17" s="61"/>
      <c r="GG17" s="61"/>
      <c r="GH17" s="61"/>
      <c r="GI17" s="61"/>
      <c r="GJ17" s="61"/>
      <c r="GK17" s="61"/>
      <c r="GL17" s="61"/>
      <c r="GM17" s="61"/>
      <c r="GN17" s="61"/>
      <c r="GO17" s="61"/>
      <c r="GP17" s="61"/>
      <c r="GQ17" s="61"/>
      <c r="GR17" s="61"/>
      <c r="GS17" s="61"/>
      <c r="GT17" s="61"/>
      <c r="GU17" s="61"/>
      <c r="GV17" s="61"/>
      <c r="GW17" s="61"/>
      <c r="GX17" s="61"/>
      <c r="GY17" s="61"/>
      <c r="GZ17" s="61"/>
      <c r="HA17" s="61"/>
      <c r="HB17" s="61"/>
      <c r="HC17" s="61"/>
      <c r="HD17" s="61"/>
      <c r="HE17" s="61"/>
      <c r="HF17" s="61"/>
      <c r="HG17" s="61"/>
      <c r="HH17" s="61"/>
      <c r="HI17" s="61"/>
      <c r="HJ17" s="61"/>
      <c r="HK17" s="61"/>
      <c r="HL17" s="61"/>
      <c r="HM17" s="61"/>
      <c r="HN17" s="61"/>
      <c r="HO17" s="61"/>
      <c r="HP17" s="61"/>
      <c r="HQ17" s="61"/>
      <c r="HR17" s="61"/>
      <c r="HS17" s="61"/>
      <c r="HT17" s="61"/>
      <c r="HU17" s="61"/>
      <c r="HV17" s="61"/>
      <c r="HW17" s="61"/>
      <c r="HX17" s="61"/>
      <c r="HY17" s="61"/>
      <c r="HZ17" s="61"/>
      <c r="IA17" s="61"/>
      <c r="IB17" s="61"/>
      <c r="IC17" s="61"/>
      <c r="ID17" s="61"/>
      <c r="IE17" s="61"/>
      <c r="IF17" s="61"/>
      <c r="IG17" s="61"/>
      <c r="IH17" s="61"/>
      <c r="II17" s="61"/>
      <c r="IJ17" s="61"/>
      <c r="IK17" s="61"/>
      <c r="IL17" s="61"/>
      <c r="IM17" s="61"/>
      <c r="IN17" s="61"/>
      <c r="IO17" s="61"/>
      <c r="IP17" s="61"/>
      <c r="IQ17" s="61"/>
      <c r="IR17" s="61"/>
      <c r="IS17" s="61"/>
      <c r="IT17" s="61"/>
      <c r="IU17" s="61"/>
      <c r="IV17" s="61"/>
    </row>
    <row r="18" spans="1:256" s="83" customFormat="1" ht="16" customHeight="1" x14ac:dyDescent="0.2">
      <c r="A18" s="89"/>
      <c r="B18" s="84" t="s">
        <v>87</v>
      </c>
      <c r="C18" s="86">
        <v>13285</v>
      </c>
      <c r="D18" s="86">
        <v>14785</v>
      </c>
      <c r="E18" s="86">
        <v>15455</v>
      </c>
      <c r="F18" s="87">
        <v>15865</v>
      </c>
      <c r="G18" s="90">
        <v>16581</v>
      </c>
      <c r="H18" s="88"/>
      <c r="I18" s="88"/>
      <c r="J18" s="82"/>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c r="BS18" s="61"/>
      <c r="BT18" s="61"/>
      <c r="BU18" s="61"/>
      <c r="BV18" s="61"/>
      <c r="BW18" s="61"/>
      <c r="BX18" s="61"/>
      <c r="BY18" s="61"/>
      <c r="BZ18" s="61"/>
      <c r="CA18" s="61"/>
      <c r="CB18" s="61"/>
      <c r="CC18" s="61"/>
      <c r="CD18" s="61"/>
      <c r="CE18" s="61"/>
      <c r="CF18" s="61"/>
      <c r="CG18" s="61"/>
      <c r="CH18" s="61"/>
      <c r="CI18" s="61"/>
      <c r="CJ18" s="61"/>
      <c r="CK18" s="61"/>
      <c r="CL18" s="61"/>
      <c r="CM18" s="61"/>
      <c r="CN18" s="61"/>
      <c r="CO18" s="61"/>
      <c r="CP18" s="61"/>
      <c r="CQ18" s="61"/>
      <c r="CR18" s="61"/>
      <c r="CS18" s="61"/>
      <c r="CT18" s="61"/>
      <c r="CU18" s="61"/>
      <c r="CV18" s="61"/>
      <c r="CW18" s="61"/>
      <c r="CX18" s="61"/>
      <c r="CY18" s="61"/>
      <c r="CZ18" s="61"/>
      <c r="DA18" s="61"/>
      <c r="DB18" s="61"/>
      <c r="DC18" s="61"/>
      <c r="DD18" s="61"/>
      <c r="DE18" s="61"/>
      <c r="DF18" s="61"/>
      <c r="DG18" s="61"/>
      <c r="DH18" s="61"/>
      <c r="DI18" s="61"/>
      <c r="DJ18" s="61"/>
      <c r="DK18" s="61"/>
      <c r="DL18" s="61"/>
      <c r="DM18" s="61"/>
      <c r="DN18" s="61"/>
      <c r="DO18" s="61"/>
      <c r="DP18" s="61"/>
      <c r="DQ18" s="61"/>
      <c r="DR18" s="61"/>
      <c r="DS18" s="61"/>
      <c r="DT18" s="61"/>
      <c r="DU18" s="61"/>
      <c r="DV18" s="61"/>
      <c r="DW18" s="61"/>
      <c r="DX18" s="61"/>
      <c r="DY18" s="61"/>
      <c r="DZ18" s="61"/>
      <c r="EA18" s="61"/>
      <c r="EB18" s="61"/>
      <c r="EC18" s="61"/>
      <c r="ED18" s="61"/>
      <c r="EE18" s="61"/>
      <c r="EF18" s="61"/>
      <c r="EG18" s="61"/>
      <c r="EH18" s="61"/>
      <c r="EI18" s="61"/>
      <c r="EJ18" s="61"/>
      <c r="EK18" s="61"/>
      <c r="EL18" s="61"/>
      <c r="EM18" s="61"/>
      <c r="EN18" s="61"/>
      <c r="EO18" s="61"/>
      <c r="EP18" s="61"/>
      <c r="EQ18" s="61"/>
      <c r="ER18" s="61"/>
      <c r="ES18" s="61"/>
      <c r="ET18" s="61"/>
      <c r="EU18" s="61"/>
      <c r="EV18" s="61"/>
      <c r="EW18" s="61"/>
      <c r="EX18" s="61"/>
      <c r="EY18" s="61"/>
      <c r="EZ18" s="61"/>
      <c r="FA18" s="61"/>
      <c r="FB18" s="61"/>
      <c r="FC18" s="61"/>
      <c r="FD18" s="61"/>
      <c r="FE18" s="61"/>
      <c r="FF18" s="61"/>
      <c r="FG18" s="61"/>
      <c r="FH18" s="61"/>
      <c r="FI18" s="61"/>
      <c r="FJ18" s="61"/>
      <c r="FK18" s="61"/>
      <c r="FL18" s="61"/>
      <c r="FM18" s="61"/>
      <c r="FN18" s="61"/>
      <c r="FO18" s="61"/>
      <c r="FP18" s="61"/>
      <c r="FQ18" s="61"/>
      <c r="FR18" s="61"/>
      <c r="FS18" s="61"/>
      <c r="FT18" s="61"/>
      <c r="FU18" s="61"/>
      <c r="FV18" s="61"/>
      <c r="FW18" s="61"/>
      <c r="FX18" s="61"/>
      <c r="FY18" s="61"/>
      <c r="FZ18" s="61"/>
      <c r="GA18" s="61"/>
      <c r="GB18" s="61"/>
      <c r="GC18" s="61"/>
      <c r="GD18" s="61"/>
      <c r="GE18" s="61"/>
      <c r="GF18" s="61"/>
      <c r="GG18" s="61"/>
      <c r="GH18" s="61"/>
      <c r="GI18" s="61"/>
      <c r="GJ18" s="61"/>
      <c r="GK18" s="61"/>
      <c r="GL18" s="61"/>
      <c r="GM18" s="61"/>
      <c r="GN18" s="61"/>
      <c r="GO18" s="61"/>
      <c r="GP18" s="61"/>
      <c r="GQ18" s="61"/>
      <c r="GR18" s="61"/>
      <c r="GS18" s="61"/>
      <c r="GT18" s="61"/>
      <c r="GU18" s="61"/>
      <c r="GV18" s="61"/>
      <c r="GW18" s="61"/>
      <c r="GX18" s="61"/>
      <c r="GY18" s="61"/>
      <c r="GZ18" s="61"/>
      <c r="HA18" s="61"/>
      <c r="HB18" s="61"/>
      <c r="HC18" s="61"/>
      <c r="HD18" s="61"/>
      <c r="HE18" s="61"/>
      <c r="HF18" s="61"/>
      <c r="HG18" s="61"/>
      <c r="HH18" s="61"/>
      <c r="HI18" s="61"/>
      <c r="HJ18" s="61"/>
      <c r="HK18" s="61"/>
      <c r="HL18" s="61"/>
      <c r="HM18" s="61"/>
      <c r="HN18" s="61"/>
      <c r="HO18" s="61"/>
      <c r="HP18" s="61"/>
      <c r="HQ18" s="61"/>
      <c r="HR18" s="61"/>
      <c r="HS18" s="61"/>
      <c r="HT18" s="61"/>
      <c r="HU18" s="61"/>
      <c r="HV18" s="61"/>
      <c r="HW18" s="61"/>
      <c r="HX18" s="61"/>
      <c r="HY18" s="61"/>
      <c r="HZ18" s="61"/>
      <c r="IA18" s="61"/>
      <c r="IB18" s="61"/>
      <c r="IC18" s="61"/>
      <c r="ID18" s="61"/>
      <c r="IE18" s="61"/>
      <c r="IF18" s="61"/>
      <c r="IG18" s="61"/>
      <c r="IH18" s="61"/>
      <c r="II18" s="61"/>
      <c r="IJ18" s="61"/>
      <c r="IK18" s="61"/>
      <c r="IL18" s="61"/>
      <c r="IM18" s="61"/>
      <c r="IN18" s="61"/>
      <c r="IO18" s="61"/>
      <c r="IP18" s="61"/>
      <c r="IQ18" s="61"/>
      <c r="IR18" s="61"/>
      <c r="IS18" s="61"/>
      <c r="IT18" s="61"/>
      <c r="IU18" s="61"/>
      <c r="IV18" s="61"/>
    </row>
    <row r="19" spans="1:256" s="83" customFormat="1" ht="16" customHeight="1" x14ac:dyDescent="0.2">
      <c r="A19" s="102"/>
      <c r="B19" s="103" t="s">
        <v>88</v>
      </c>
      <c r="C19" s="104">
        <v>195</v>
      </c>
      <c r="D19" s="104">
        <v>190</v>
      </c>
      <c r="E19" s="104">
        <v>213</v>
      </c>
      <c r="F19" s="105">
        <v>198</v>
      </c>
      <c r="G19" s="106">
        <v>223</v>
      </c>
      <c r="H19" s="88"/>
      <c r="I19" s="88"/>
      <c r="J19" s="82"/>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c r="BH19" s="61"/>
      <c r="BI19" s="61"/>
      <c r="BJ19" s="61"/>
      <c r="BK19" s="61"/>
      <c r="BL19" s="61"/>
      <c r="BM19" s="61"/>
      <c r="BN19" s="61"/>
      <c r="BO19" s="61"/>
      <c r="BP19" s="61"/>
      <c r="BQ19" s="61"/>
      <c r="BR19" s="61"/>
      <c r="BS19" s="61"/>
      <c r="BT19" s="61"/>
      <c r="BU19" s="61"/>
      <c r="BV19" s="61"/>
      <c r="BW19" s="61"/>
      <c r="BX19" s="61"/>
      <c r="BY19" s="61"/>
      <c r="BZ19" s="61"/>
      <c r="CA19" s="61"/>
      <c r="CB19" s="61"/>
      <c r="CC19" s="61"/>
      <c r="CD19" s="61"/>
      <c r="CE19" s="61"/>
      <c r="CF19" s="61"/>
      <c r="CG19" s="61"/>
      <c r="CH19" s="61"/>
      <c r="CI19" s="61"/>
      <c r="CJ19" s="61"/>
      <c r="CK19" s="61"/>
      <c r="CL19" s="61"/>
      <c r="CM19" s="61"/>
      <c r="CN19" s="61"/>
      <c r="CO19" s="61"/>
      <c r="CP19" s="61"/>
      <c r="CQ19" s="61"/>
      <c r="CR19" s="61"/>
      <c r="CS19" s="61"/>
      <c r="CT19" s="61"/>
      <c r="CU19" s="61"/>
      <c r="CV19" s="61"/>
      <c r="CW19" s="61"/>
      <c r="CX19" s="61"/>
      <c r="CY19" s="61"/>
      <c r="CZ19" s="61"/>
      <c r="DA19" s="61"/>
      <c r="DB19" s="61"/>
      <c r="DC19" s="61"/>
      <c r="DD19" s="61"/>
      <c r="DE19" s="61"/>
      <c r="DF19" s="61"/>
      <c r="DG19" s="61"/>
      <c r="DH19" s="61"/>
      <c r="DI19" s="61"/>
      <c r="DJ19" s="61"/>
      <c r="DK19" s="61"/>
      <c r="DL19" s="61"/>
      <c r="DM19" s="61"/>
      <c r="DN19" s="61"/>
      <c r="DO19" s="61"/>
      <c r="DP19" s="61"/>
      <c r="DQ19" s="61"/>
      <c r="DR19" s="61"/>
      <c r="DS19" s="61"/>
      <c r="DT19" s="61"/>
      <c r="DU19" s="61"/>
      <c r="DV19" s="61"/>
      <c r="DW19" s="61"/>
      <c r="DX19" s="61"/>
      <c r="DY19" s="61"/>
      <c r="DZ19" s="61"/>
      <c r="EA19" s="61"/>
      <c r="EB19" s="61"/>
      <c r="EC19" s="61"/>
      <c r="ED19" s="61"/>
      <c r="EE19" s="61"/>
      <c r="EF19" s="61"/>
      <c r="EG19" s="61"/>
      <c r="EH19" s="61"/>
      <c r="EI19" s="61"/>
      <c r="EJ19" s="61"/>
      <c r="EK19" s="61"/>
      <c r="EL19" s="61"/>
      <c r="EM19" s="61"/>
      <c r="EN19" s="61"/>
      <c r="EO19" s="61"/>
      <c r="EP19" s="61"/>
      <c r="EQ19" s="61"/>
      <c r="ER19" s="61"/>
      <c r="ES19" s="61"/>
      <c r="ET19" s="61"/>
      <c r="EU19" s="61"/>
      <c r="EV19" s="61"/>
      <c r="EW19" s="61"/>
      <c r="EX19" s="61"/>
      <c r="EY19" s="61"/>
      <c r="EZ19" s="61"/>
      <c r="FA19" s="61"/>
      <c r="FB19" s="61"/>
      <c r="FC19" s="61"/>
      <c r="FD19" s="61"/>
      <c r="FE19" s="61"/>
      <c r="FF19" s="61"/>
      <c r="FG19" s="61"/>
      <c r="FH19" s="61"/>
      <c r="FI19" s="61"/>
      <c r="FJ19" s="61"/>
      <c r="FK19" s="61"/>
      <c r="FL19" s="61"/>
      <c r="FM19" s="61"/>
      <c r="FN19" s="61"/>
      <c r="FO19" s="61"/>
      <c r="FP19" s="61"/>
      <c r="FQ19" s="61"/>
      <c r="FR19" s="61"/>
      <c r="FS19" s="61"/>
      <c r="FT19" s="61"/>
      <c r="FU19" s="61"/>
      <c r="FV19" s="61"/>
      <c r="FW19" s="61"/>
      <c r="FX19" s="61"/>
      <c r="FY19" s="61"/>
      <c r="FZ19" s="61"/>
      <c r="GA19" s="61"/>
      <c r="GB19" s="61"/>
      <c r="GC19" s="61"/>
      <c r="GD19" s="61"/>
      <c r="GE19" s="61"/>
      <c r="GF19" s="61"/>
      <c r="GG19" s="61"/>
      <c r="GH19" s="61"/>
      <c r="GI19" s="61"/>
      <c r="GJ19" s="61"/>
      <c r="GK19" s="61"/>
      <c r="GL19" s="61"/>
      <c r="GM19" s="61"/>
      <c r="GN19" s="61"/>
      <c r="GO19" s="61"/>
      <c r="GP19" s="61"/>
      <c r="GQ19" s="61"/>
      <c r="GR19" s="61"/>
      <c r="GS19" s="61"/>
      <c r="GT19" s="61"/>
      <c r="GU19" s="61"/>
      <c r="GV19" s="61"/>
      <c r="GW19" s="61"/>
      <c r="GX19" s="61"/>
      <c r="GY19" s="61"/>
      <c r="GZ19" s="61"/>
      <c r="HA19" s="61"/>
      <c r="HB19" s="61"/>
      <c r="HC19" s="61"/>
      <c r="HD19" s="61"/>
      <c r="HE19" s="61"/>
      <c r="HF19" s="61"/>
      <c r="HG19" s="61"/>
      <c r="HH19" s="61"/>
      <c r="HI19" s="61"/>
      <c r="HJ19" s="61"/>
      <c r="HK19" s="61"/>
      <c r="HL19" s="61"/>
      <c r="HM19" s="61"/>
      <c r="HN19" s="61"/>
      <c r="HO19" s="61"/>
      <c r="HP19" s="61"/>
      <c r="HQ19" s="61"/>
      <c r="HR19" s="61"/>
      <c r="HS19" s="61"/>
      <c r="HT19" s="61"/>
      <c r="HU19" s="61"/>
      <c r="HV19" s="61"/>
      <c r="HW19" s="61"/>
      <c r="HX19" s="61"/>
      <c r="HY19" s="61"/>
      <c r="HZ19" s="61"/>
      <c r="IA19" s="61"/>
      <c r="IB19" s="61"/>
      <c r="IC19" s="61"/>
      <c r="ID19" s="61"/>
      <c r="IE19" s="61"/>
      <c r="IF19" s="61"/>
      <c r="IG19" s="61"/>
      <c r="IH19" s="61"/>
      <c r="II19" s="61"/>
      <c r="IJ19" s="61"/>
      <c r="IK19" s="61"/>
      <c r="IL19" s="61"/>
      <c r="IM19" s="61"/>
      <c r="IN19" s="61"/>
      <c r="IO19" s="61"/>
      <c r="IP19" s="61"/>
      <c r="IQ19" s="61"/>
      <c r="IR19" s="61"/>
      <c r="IS19" s="61"/>
      <c r="IT19" s="61"/>
      <c r="IU19" s="61"/>
      <c r="IV19" s="61"/>
    </row>
    <row r="20" spans="1:256" s="71" customFormat="1" x14ac:dyDescent="0.2">
      <c r="A20" s="107" t="s">
        <v>94</v>
      </c>
      <c r="B20" s="107"/>
      <c r="C20" s="107"/>
      <c r="D20" s="107"/>
      <c r="E20" s="107"/>
      <c r="F20" s="107"/>
      <c r="G20" s="107"/>
      <c r="H20" s="107"/>
      <c r="I20" s="107"/>
      <c r="J20" s="107"/>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c r="CW20" s="70"/>
      <c r="CX20" s="70"/>
      <c r="CY20" s="70"/>
      <c r="CZ20" s="70"/>
      <c r="DA20" s="70"/>
      <c r="DB20" s="70"/>
      <c r="DC20" s="70"/>
      <c r="DD20" s="70"/>
      <c r="DE20" s="70"/>
      <c r="DF20" s="70"/>
      <c r="DG20" s="70"/>
      <c r="DH20" s="70"/>
      <c r="DI20" s="70"/>
      <c r="DJ20" s="70"/>
      <c r="DK20" s="70"/>
      <c r="DL20" s="70"/>
      <c r="DM20" s="70"/>
      <c r="DN20" s="70"/>
      <c r="DO20" s="70"/>
      <c r="DP20" s="70"/>
      <c r="DQ20" s="70"/>
      <c r="DR20" s="70"/>
      <c r="DS20" s="70"/>
      <c r="DT20" s="70"/>
      <c r="DU20" s="70"/>
      <c r="DV20" s="70"/>
      <c r="DW20" s="70"/>
      <c r="DX20" s="70"/>
      <c r="DY20" s="70"/>
      <c r="DZ20" s="70"/>
      <c r="EA20" s="70"/>
      <c r="EB20" s="70"/>
      <c r="EC20" s="70"/>
      <c r="ED20" s="70"/>
      <c r="EE20" s="70"/>
      <c r="EF20" s="70"/>
      <c r="EG20" s="70"/>
      <c r="EH20" s="70"/>
      <c r="EI20" s="70"/>
      <c r="EJ20" s="70"/>
      <c r="EK20" s="70"/>
      <c r="EL20" s="70"/>
      <c r="EM20" s="70"/>
      <c r="EN20" s="70"/>
      <c r="EO20" s="70"/>
      <c r="EP20" s="70"/>
      <c r="EQ20" s="70"/>
      <c r="ER20" s="70"/>
      <c r="ES20" s="70"/>
      <c r="ET20" s="70"/>
      <c r="EU20" s="70"/>
      <c r="EV20" s="70"/>
      <c r="EW20" s="70"/>
      <c r="EX20" s="70"/>
      <c r="EY20" s="70"/>
      <c r="EZ20" s="70"/>
      <c r="FA20" s="70"/>
      <c r="FB20" s="70"/>
      <c r="FC20" s="70"/>
      <c r="FD20" s="70"/>
      <c r="FE20" s="70"/>
      <c r="FF20" s="70"/>
      <c r="FG20" s="70"/>
      <c r="FH20" s="70"/>
      <c r="FI20" s="70"/>
      <c r="FJ20" s="70"/>
      <c r="FK20" s="70"/>
      <c r="FL20" s="70"/>
      <c r="FM20" s="70"/>
      <c r="FN20" s="70"/>
      <c r="FO20" s="70"/>
      <c r="FP20" s="70"/>
      <c r="FQ20" s="70"/>
      <c r="FR20" s="70"/>
      <c r="FS20" s="70"/>
      <c r="FT20" s="70"/>
      <c r="FU20" s="70"/>
      <c r="FV20" s="70"/>
      <c r="FW20" s="70"/>
      <c r="FX20" s="70"/>
      <c r="FY20" s="70"/>
      <c r="FZ20" s="70"/>
      <c r="GA20" s="70"/>
      <c r="GB20" s="70"/>
      <c r="GC20" s="70"/>
      <c r="GD20" s="70"/>
      <c r="GE20" s="70"/>
      <c r="GF20" s="70"/>
      <c r="GG20" s="70"/>
      <c r="GH20" s="70"/>
      <c r="GI20" s="70"/>
      <c r="GJ20" s="70"/>
      <c r="GK20" s="70"/>
      <c r="GL20" s="70"/>
      <c r="GM20" s="70"/>
      <c r="GN20" s="70"/>
      <c r="GO20" s="70"/>
      <c r="GP20" s="70"/>
      <c r="GQ20" s="70"/>
      <c r="GR20" s="70"/>
      <c r="GS20" s="70"/>
      <c r="GT20" s="70"/>
      <c r="GU20" s="70"/>
      <c r="GV20" s="70"/>
      <c r="GW20" s="70"/>
      <c r="GX20" s="70"/>
      <c r="GY20" s="70"/>
      <c r="GZ20" s="70"/>
      <c r="HA20" s="70"/>
      <c r="HB20" s="70"/>
      <c r="HC20" s="70"/>
      <c r="HD20" s="70"/>
      <c r="HE20" s="70"/>
      <c r="HF20" s="70"/>
      <c r="HG20" s="70"/>
      <c r="HH20" s="70"/>
      <c r="HI20" s="70"/>
      <c r="HJ20" s="70"/>
      <c r="HK20" s="70"/>
      <c r="HL20" s="70"/>
      <c r="HM20" s="70"/>
      <c r="HN20" s="70"/>
      <c r="HO20" s="70"/>
      <c r="HP20" s="70"/>
      <c r="HQ20" s="70"/>
      <c r="HR20" s="70"/>
      <c r="HS20" s="70"/>
      <c r="HT20" s="70"/>
      <c r="HU20" s="70"/>
      <c r="HV20" s="70"/>
      <c r="HW20" s="70"/>
      <c r="HX20" s="70"/>
      <c r="HY20" s="70"/>
      <c r="HZ20" s="70"/>
      <c r="IA20" s="70"/>
      <c r="IB20" s="70"/>
      <c r="IC20" s="70"/>
      <c r="ID20" s="70"/>
      <c r="IE20" s="70"/>
      <c r="IF20" s="70"/>
      <c r="IG20" s="70"/>
      <c r="IH20" s="70"/>
      <c r="II20" s="70"/>
      <c r="IJ20" s="70"/>
      <c r="IK20" s="70"/>
      <c r="IL20" s="70"/>
      <c r="IM20" s="70"/>
      <c r="IN20" s="70"/>
      <c r="IO20" s="70"/>
      <c r="IP20" s="70"/>
      <c r="IQ20" s="70"/>
      <c r="IR20" s="70"/>
      <c r="IS20" s="70"/>
      <c r="IT20" s="70"/>
      <c r="IU20" s="70"/>
      <c r="IV20" s="70"/>
    </row>
    <row r="21" spans="1:256" x14ac:dyDescent="0.2">
      <c r="A21" s="61" t="s">
        <v>96</v>
      </c>
      <c r="F21" s="61"/>
      <c r="J21" s="62"/>
    </row>
    <row r="22" spans="1:256" x14ac:dyDescent="0.2">
      <c r="G22" s="62" t="s">
        <v>59</v>
      </c>
    </row>
    <row r="24" spans="1:256" ht="16" customHeight="1" x14ac:dyDescent="0.2">
      <c r="A24" s="57" t="s">
        <v>165</v>
      </c>
      <c r="B24" s="57"/>
    </row>
    <row r="25" spans="1:256" ht="16" customHeight="1" x14ac:dyDescent="0.2">
      <c r="E25" s="108" t="s">
        <v>166</v>
      </c>
      <c r="G25" s="109" t="s">
        <v>167</v>
      </c>
    </row>
    <row r="26" spans="1:256" s="71" customFormat="1" ht="17.25" customHeight="1" x14ac:dyDescent="0.2">
      <c r="A26" s="63" t="s">
        <v>29</v>
      </c>
      <c r="B26" s="64"/>
      <c r="C26" s="65" t="s">
        <v>100</v>
      </c>
      <c r="D26" s="66"/>
      <c r="E26" s="66"/>
      <c r="F26" s="66"/>
      <c r="G26" s="67"/>
      <c r="H26" s="68"/>
      <c r="I26" s="68"/>
      <c r="J26" s="69"/>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c r="DQ26" s="70"/>
      <c r="DR26" s="70"/>
      <c r="DS26" s="70"/>
      <c r="DT26" s="70"/>
      <c r="DU26" s="70"/>
      <c r="DV26" s="70"/>
      <c r="DW26" s="70"/>
      <c r="DX26" s="70"/>
      <c r="DY26" s="70"/>
      <c r="DZ26" s="70"/>
      <c r="EA26" s="70"/>
      <c r="EB26" s="70"/>
      <c r="EC26" s="70"/>
      <c r="ED26" s="70"/>
      <c r="EE26" s="70"/>
      <c r="EF26" s="70"/>
      <c r="EG26" s="70"/>
      <c r="EH26" s="70"/>
      <c r="EI26" s="70"/>
      <c r="EJ26" s="70"/>
      <c r="EK26" s="70"/>
      <c r="EL26" s="70"/>
      <c r="EM26" s="70"/>
      <c r="EN26" s="70"/>
      <c r="EO26" s="70"/>
      <c r="EP26" s="70"/>
      <c r="EQ26" s="70"/>
      <c r="ER26" s="70"/>
      <c r="ES26" s="70"/>
      <c r="ET26" s="70"/>
      <c r="EU26" s="70"/>
      <c r="EV26" s="70"/>
      <c r="EW26" s="70"/>
      <c r="EX26" s="70"/>
      <c r="EY26" s="70"/>
      <c r="EZ26" s="70"/>
      <c r="FA26" s="70"/>
      <c r="FB26" s="70"/>
      <c r="FC26" s="70"/>
      <c r="FD26" s="70"/>
      <c r="FE26" s="70"/>
      <c r="FF26" s="70"/>
      <c r="FG26" s="70"/>
      <c r="FH26" s="70"/>
      <c r="FI26" s="70"/>
      <c r="FJ26" s="70"/>
      <c r="FK26" s="70"/>
      <c r="FL26" s="70"/>
      <c r="FM26" s="70"/>
      <c r="FN26" s="70"/>
      <c r="FO26" s="70"/>
      <c r="FP26" s="70"/>
      <c r="FQ26" s="70"/>
      <c r="FR26" s="70"/>
      <c r="FS26" s="70"/>
      <c r="FT26" s="70"/>
      <c r="FU26" s="70"/>
      <c r="FV26" s="70"/>
      <c r="FW26" s="70"/>
      <c r="FX26" s="70"/>
      <c r="FY26" s="70"/>
      <c r="FZ26" s="70"/>
      <c r="GA26" s="70"/>
      <c r="GB26" s="70"/>
      <c r="GC26" s="70"/>
      <c r="GD26" s="70"/>
      <c r="GE26" s="70"/>
      <c r="GF26" s="70"/>
      <c r="GG26" s="70"/>
      <c r="GH26" s="70"/>
      <c r="GI26" s="70"/>
      <c r="GJ26" s="70"/>
      <c r="GK26" s="70"/>
      <c r="GL26" s="70"/>
      <c r="GM26" s="70"/>
      <c r="GN26" s="70"/>
      <c r="GO26" s="70"/>
      <c r="GP26" s="70"/>
      <c r="GQ26" s="70"/>
      <c r="GR26" s="70"/>
      <c r="GS26" s="70"/>
      <c r="GT26" s="70"/>
      <c r="GU26" s="70"/>
      <c r="GV26" s="70"/>
      <c r="GW26" s="70"/>
      <c r="GX26" s="70"/>
      <c r="GY26" s="70"/>
      <c r="GZ26" s="70"/>
      <c r="HA26" s="70"/>
      <c r="HB26" s="70"/>
      <c r="HC26" s="70"/>
      <c r="HD26" s="70"/>
      <c r="HE26" s="70"/>
      <c r="HF26" s="70"/>
      <c r="HG26" s="70"/>
      <c r="HH26" s="70"/>
      <c r="HI26" s="70"/>
      <c r="HJ26" s="70"/>
      <c r="HK26" s="70"/>
      <c r="HL26" s="70"/>
      <c r="HM26" s="70"/>
      <c r="HN26" s="70"/>
      <c r="HO26" s="70"/>
      <c r="HP26" s="70"/>
      <c r="HQ26" s="70"/>
      <c r="HR26" s="70"/>
      <c r="HS26" s="70"/>
      <c r="HT26" s="70"/>
      <c r="HU26" s="70"/>
      <c r="HV26" s="70"/>
      <c r="HW26" s="70"/>
      <c r="HX26" s="70"/>
      <c r="HY26" s="70"/>
      <c r="HZ26" s="70"/>
      <c r="IA26" s="70"/>
      <c r="IB26" s="70"/>
      <c r="IC26" s="70"/>
      <c r="ID26" s="70"/>
      <c r="IE26" s="70"/>
      <c r="IF26" s="70"/>
      <c r="IG26" s="70"/>
      <c r="IH26" s="70"/>
      <c r="II26" s="70"/>
      <c r="IJ26" s="70"/>
      <c r="IK26" s="70"/>
      <c r="IL26" s="70"/>
      <c r="IM26" s="70"/>
      <c r="IN26" s="70"/>
      <c r="IO26" s="70"/>
      <c r="IP26" s="70"/>
      <c r="IQ26" s="70"/>
      <c r="IR26" s="70"/>
      <c r="IS26" s="70"/>
      <c r="IT26" s="70"/>
      <c r="IU26" s="70"/>
      <c r="IV26" s="70"/>
    </row>
    <row r="27" spans="1:256" s="71" customFormat="1" ht="17.25" customHeight="1" x14ac:dyDescent="0.2">
      <c r="A27" s="72"/>
      <c r="B27" s="73"/>
      <c r="C27" s="74" t="s">
        <v>183</v>
      </c>
      <c r="D27" s="74" t="s">
        <v>184</v>
      </c>
      <c r="E27" s="74" t="s">
        <v>199</v>
      </c>
      <c r="F27" s="74" t="s">
        <v>190</v>
      </c>
      <c r="G27" s="75" t="s">
        <v>202</v>
      </c>
      <c r="H27" s="68"/>
      <c r="I27" s="68"/>
      <c r="J27" s="76"/>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c r="DQ27" s="70"/>
      <c r="DR27" s="70"/>
      <c r="DS27" s="70"/>
      <c r="DT27" s="70"/>
      <c r="DU27" s="70"/>
      <c r="DV27" s="70"/>
      <c r="DW27" s="70"/>
      <c r="DX27" s="70"/>
      <c r="DY27" s="70"/>
      <c r="DZ27" s="70"/>
      <c r="EA27" s="70"/>
      <c r="EB27" s="70"/>
      <c r="EC27" s="70"/>
      <c r="ED27" s="70"/>
      <c r="EE27" s="70"/>
      <c r="EF27" s="70"/>
      <c r="EG27" s="70"/>
      <c r="EH27" s="70"/>
      <c r="EI27" s="70"/>
      <c r="EJ27" s="70"/>
      <c r="EK27" s="70"/>
      <c r="EL27" s="70"/>
      <c r="EM27" s="70"/>
      <c r="EN27" s="70"/>
      <c r="EO27" s="70"/>
      <c r="EP27" s="70"/>
      <c r="EQ27" s="70"/>
      <c r="ER27" s="70"/>
      <c r="ES27" s="70"/>
      <c r="ET27" s="70"/>
      <c r="EU27" s="70"/>
      <c r="EV27" s="70"/>
      <c r="EW27" s="70"/>
      <c r="EX27" s="70"/>
      <c r="EY27" s="70"/>
      <c r="EZ27" s="70"/>
      <c r="FA27" s="70"/>
      <c r="FB27" s="70"/>
      <c r="FC27" s="70"/>
      <c r="FD27" s="70"/>
      <c r="FE27" s="70"/>
      <c r="FF27" s="70"/>
      <c r="FG27" s="70"/>
      <c r="FH27" s="70"/>
      <c r="FI27" s="70"/>
      <c r="FJ27" s="70"/>
      <c r="FK27" s="70"/>
      <c r="FL27" s="70"/>
      <c r="FM27" s="70"/>
      <c r="FN27" s="70"/>
      <c r="FO27" s="70"/>
      <c r="FP27" s="70"/>
      <c r="FQ27" s="70"/>
      <c r="FR27" s="70"/>
      <c r="FS27" s="70"/>
      <c r="FT27" s="70"/>
      <c r="FU27" s="70"/>
      <c r="FV27" s="70"/>
      <c r="FW27" s="70"/>
      <c r="FX27" s="70"/>
      <c r="FY27" s="70"/>
      <c r="FZ27" s="70"/>
      <c r="GA27" s="70"/>
      <c r="GB27" s="70"/>
      <c r="GC27" s="70"/>
      <c r="GD27" s="70"/>
      <c r="GE27" s="70"/>
      <c r="GF27" s="70"/>
      <c r="GG27" s="70"/>
      <c r="GH27" s="70"/>
      <c r="GI27" s="70"/>
      <c r="GJ27" s="70"/>
      <c r="GK27" s="70"/>
      <c r="GL27" s="70"/>
      <c r="GM27" s="70"/>
      <c r="GN27" s="70"/>
      <c r="GO27" s="70"/>
      <c r="GP27" s="70"/>
      <c r="GQ27" s="70"/>
      <c r="GR27" s="70"/>
      <c r="GS27" s="70"/>
      <c r="GT27" s="70"/>
      <c r="GU27" s="70"/>
      <c r="GV27" s="70"/>
      <c r="GW27" s="70"/>
      <c r="GX27" s="70"/>
      <c r="GY27" s="70"/>
      <c r="GZ27" s="70"/>
      <c r="HA27" s="70"/>
      <c r="HB27" s="70"/>
      <c r="HC27" s="70"/>
      <c r="HD27" s="70"/>
      <c r="HE27" s="70"/>
      <c r="HF27" s="70"/>
      <c r="HG27" s="70"/>
      <c r="HH27" s="70"/>
      <c r="HI27" s="70"/>
      <c r="HJ27" s="70"/>
      <c r="HK27" s="70"/>
      <c r="HL27" s="70"/>
      <c r="HM27" s="70"/>
      <c r="HN27" s="70"/>
      <c r="HO27" s="70"/>
      <c r="HP27" s="70"/>
      <c r="HQ27" s="70"/>
      <c r="HR27" s="70"/>
      <c r="HS27" s="70"/>
      <c r="HT27" s="70"/>
      <c r="HU27" s="70"/>
      <c r="HV27" s="70"/>
      <c r="HW27" s="70"/>
      <c r="HX27" s="70"/>
      <c r="HY27" s="70"/>
      <c r="HZ27" s="70"/>
      <c r="IA27" s="70"/>
      <c r="IB27" s="70"/>
      <c r="IC27" s="70"/>
      <c r="ID27" s="70"/>
      <c r="IE27" s="70"/>
      <c r="IF27" s="70"/>
      <c r="IG27" s="70"/>
      <c r="IH27" s="70"/>
      <c r="II27" s="70"/>
      <c r="IJ27" s="70"/>
      <c r="IK27" s="70"/>
      <c r="IL27" s="70"/>
      <c r="IM27" s="70"/>
      <c r="IN27" s="70"/>
      <c r="IO27" s="70"/>
      <c r="IP27" s="70"/>
      <c r="IQ27" s="70"/>
      <c r="IR27" s="70"/>
      <c r="IS27" s="70"/>
      <c r="IT27" s="70"/>
      <c r="IU27" s="70"/>
      <c r="IV27" s="70"/>
    </row>
    <row r="28" spans="1:256" s="71" customFormat="1" ht="20.149999999999999" customHeight="1" x14ac:dyDescent="0.2">
      <c r="A28" s="110" t="s">
        <v>0</v>
      </c>
      <c r="B28" s="111"/>
      <c r="C28" s="112">
        <v>31877</v>
      </c>
      <c r="D28" s="112">
        <v>36110</v>
      </c>
      <c r="E28" s="112">
        <v>38376</v>
      </c>
      <c r="F28" s="112">
        <f>SUM(F30:F35)</f>
        <v>37637</v>
      </c>
      <c r="G28" s="113">
        <f>SUM(G30:G35)</f>
        <v>37902</v>
      </c>
      <c r="I28" s="114"/>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c r="EO28" s="70"/>
      <c r="EP28" s="70"/>
      <c r="EQ28" s="70"/>
      <c r="ER28" s="70"/>
      <c r="ES28" s="70"/>
      <c r="ET28" s="70"/>
      <c r="EU28" s="70"/>
      <c r="EV28" s="70"/>
      <c r="EW28" s="70"/>
      <c r="EX28" s="70"/>
      <c r="EY28" s="70"/>
      <c r="EZ28" s="70"/>
      <c r="FA28" s="70"/>
      <c r="FB28" s="70"/>
      <c r="FC28" s="70"/>
      <c r="FD28" s="70"/>
      <c r="FE28" s="70"/>
      <c r="FF28" s="70"/>
      <c r="FG28" s="70"/>
      <c r="FH28" s="70"/>
      <c r="FI28" s="70"/>
      <c r="FJ28" s="70"/>
      <c r="FK28" s="70"/>
      <c r="FL28" s="70"/>
      <c r="FM28" s="70"/>
      <c r="FN28" s="70"/>
      <c r="FO28" s="70"/>
      <c r="FP28" s="70"/>
      <c r="FQ28" s="70"/>
      <c r="FR28" s="70"/>
      <c r="FS28" s="70"/>
      <c r="FT28" s="70"/>
      <c r="FU28" s="70"/>
      <c r="FV28" s="70"/>
      <c r="FW28" s="70"/>
      <c r="FX28" s="70"/>
      <c r="FY28" s="70"/>
      <c r="FZ28" s="70"/>
      <c r="GA28" s="70"/>
      <c r="GB28" s="70"/>
      <c r="GC28" s="70"/>
      <c r="GD28" s="70"/>
      <c r="GE28" s="70"/>
      <c r="GF28" s="70"/>
      <c r="GG28" s="70"/>
      <c r="GH28" s="70"/>
      <c r="GI28" s="70"/>
      <c r="GJ28" s="70"/>
      <c r="GK28" s="70"/>
      <c r="GL28" s="70"/>
      <c r="GM28" s="70"/>
      <c r="GN28" s="70"/>
      <c r="GO28" s="70"/>
      <c r="GP28" s="70"/>
      <c r="GQ28" s="70"/>
      <c r="GR28" s="70"/>
      <c r="GS28" s="70"/>
      <c r="GT28" s="70"/>
      <c r="GU28" s="70"/>
      <c r="GV28" s="70"/>
      <c r="GW28" s="70"/>
      <c r="GX28" s="70"/>
      <c r="GY28" s="70"/>
      <c r="GZ28" s="70"/>
      <c r="HA28" s="70"/>
      <c r="HB28" s="70"/>
      <c r="HC28" s="70"/>
      <c r="HD28" s="70"/>
      <c r="HE28" s="70"/>
      <c r="HF28" s="70"/>
      <c r="HG28" s="70"/>
      <c r="HH28" s="70"/>
      <c r="HI28" s="70"/>
      <c r="HJ28" s="70"/>
      <c r="HK28" s="70"/>
      <c r="HL28" s="70"/>
      <c r="HM28" s="70"/>
      <c r="HN28" s="70"/>
      <c r="HO28" s="70"/>
      <c r="HP28" s="70"/>
      <c r="HQ28" s="70"/>
      <c r="HR28" s="70"/>
      <c r="HS28" s="70"/>
      <c r="HT28" s="70"/>
      <c r="HU28" s="70"/>
      <c r="HV28" s="70"/>
      <c r="HW28" s="70"/>
      <c r="HX28" s="70"/>
      <c r="HY28" s="70"/>
      <c r="HZ28" s="70"/>
      <c r="IA28" s="70"/>
      <c r="IB28" s="70"/>
      <c r="IC28" s="70"/>
      <c r="ID28" s="70"/>
      <c r="IE28" s="70"/>
      <c r="IF28" s="70"/>
      <c r="IG28" s="70"/>
      <c r="IH28" s="70"/>
      <c r="II28" s="70"/>
      <c r="IJ28" s="70"/>
      <c r="IK28" s="70"/>
      <c r="IL28" s="70"/>
      <c r="IM28" s="70"/>
      <c r="IN28" s="70"/>
      <c r="IO28" s="70"/>
      <c r="IP28" s="70"/>
      <c r="IQ28" s="70"/>
      <c r="IR28" s="70"/>
      <c r="IS28" s="70"/>
      <c r="IT28" s="70"/>
      <c r="IU28" s="70"/>
      <c r="IV28" s="70"/>
    </row>
    <row r="29" spans="1:256" s="71" customFormat="1" ht="9.75" customHeight="1" x14ac:dyDescent="0.2">
      <c r="A29" s="115"/>
      <c r="B29" s="116"/>
      <c r="C29" s="117"/>
      <c r="D29" s="117"/>
      <c r="E29" s="117"/>
      <c r="F29" s="117"/>
      <c r="G29" s="118"/>
      <c r="I29" s="114"/>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c r="EO29" s="70"/>
      <c r="EP29" s="70"/>
      <c r="EQ29" s="70"/>
      <c r="ER29" s="70"/>
      <c r="ES29" s="70"/>
      <c r="ET29" s="70"/>
      <c r="EU29" s="70"/>
      <c r="EV29" s="70"/>
      <c r="EW29" s="70"/>
      <c r="EX29" s="70"/>
      <c r="EY29" s="70"/>
      <c r="EZ29" s="70"/>
      <c r="FA29" s="70"/>
      <c r="FB29" s="70"/>
      <c r="FC29" s="70"/>
      <c r="FD29" s="70"/>
      <c r="FE29" s="70"/>
      <c r="FF29" s="70"/>
      <c r="FG29" s="70"/>
      <c r="FH29" s="70"/>
      <c r="FI29" s="70"/>
      <c r="FJ29" s="70"/>
      <c r="FK29" s="70"/>
      <c r="FL29" s="70"/>
      <c r="FM29" s="70"/>
      <c r="FN29" s="70"/>
      <c r="FO29" s="70"/>
      <c r="FP29" s="70"/>
      <c r="FQ29" s="70"/>
      <c r="FR29" s="70"/>
      <c r="FS29" s="70"/>
      <c r="FT29" s="70"/>
      <c r="FU29" s="70"/>
      <c r="FV29" s="70"/>
      <c r="FW29" s="70"/>
      <c r="FX29" s="70"/>
      <c r="FY29" s="70"/>
      <c r="FZ29" s="70"/>
      <c r="GA29" s="70"/>
      <c r="GB29" s="70"/>
      <c r="GC29" s="70"/>
      <c r="GD29" s="70"/>
      <c r="GE29" s="70"/>
      <c r="GF29" s="70"/>
      <c r="GG29" s="70"/>
      <c r="GH29" s="70"/>
      <c r="GI29" s="70"/>
      <c r="GJ29" s="70"/>
      <c r="GK29" s="70"/>
      <c r="GL29" s="70"/>
      <c r="GM29" s="70"/>
      <c r="GN29" s="70"/>
      <c r="GO29" s="70"/>
      <c r="GP29" s="70"/>
      <c r="GQ29" s="70"/>
      <c r="GR29" s="70"/>
      <c r="GS29" s="70"/>
      <c r="GT29" s="70"/>
      <c r="GU29" s="70"/>
      <c r="GV29" s="70"/>
      <c r="GW29" s="70"/>
      <c r="GX29" s="70"/>
      <c r="GY29" s="70"/>
      <c r="GZ29" s="70"/>
      <c r="HA29" s="70"/>
      <c r="HB29" s="70"/>
      <c r="HC29" s="70"/>
      <c r="HD29" s="70"/>
      <c r="HE29" s="70"/>
      <c r="HF29" s="70"/>
      <c r="HG29" s="70"/>
      <c r="HH29" s="70"/>
      <c r="HI29" s="70"/>
      <c r="HJ29" s="70"/>
      <c r="HK29" s="70"/>
      <c r="HL29" s="70"/>
      <c r="HM29" s="70"/>
      <c r="HN29" s="70"/>
      <c r="HO29" s="70"/>
      <c r="HP29" s="70"/>
      <c r="HQ29" s="70"/>
      <c r="HR29" s="70"/>
      <c r="HS29" s="70"/>
      <c r="HT29" s="70"/>
      <c r="HU29" s="70"/>
      <c r="HV29" s="70"/>
      <c r="HW29" s="70"/>
      <c r="HX29" s="70"/>
      <c r="HY29" s="70"/>
      <c r="HZ29" s="70"/>
      <c r="IA29" s="70"/>
      <c r="IB29" s="70"/>
      <c r="IC29" s="70"/>
      <c r="ID29" s="70"/>
      <c r="IE29" s="70"/>
      <c r="IF29" s="70"/>
      <c r="IG29" s="70"/>
      <c r="IH29" s="70"/>
      <c r="II29" s="70"/>
      <c r="IJ29" s="70"/>
      <c r="IK29" s="70"/>
      <c r="IL29" s="70"/>
      <c r="IM29" s="70"/>
      <c r="IN29" s="70"/>
      <c r="IO29" s="70"/>
      <c r="IP29" s="70"/>
      <c r="IQ29" s="70"/>
      <c r="IR29" s="70"/>
      <c r="IS29" s="70"/>
      <c r="IT29" s="70"/>
      <c r="IU29" s="70"/>
      <c r="IV29" s="70"/>
    </row>
    <row r="30" spans="1:256" s="71" customFormat="1" ht="20.149999999999999" customHeight="1" x14ac:dyDescent="0.2">
      <c r="A30" s="115" t="s">
        <v>203</v>
      </c>
      <c r="B30" s="119"/>
      <c r="C30" s="120">
        <v>20766</v>
      </c>
      <c r="D30" s="120">
        <v>23531</v>
      </c>
      <c r="E30" s="120">
        <v>24587</v>
      </c>
      <c r="F30" s="121">
        <v>24214</v>
      </c>
      <c r="G30" s="122">
        <v>23924</v>
      </c>
      <c r="I30" s="114"/>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c r="EO30" s="70"/>
      <c r="EP30" s="70"/>
      <c r="EQ30" s="70"/>
      <c r="ER30" s="70"/>
      <c r="ES30" s="70"/>
      <c r="ET30" s="70"/>
      <c r="EU30" s="70"/>
      <c r="EV30" s="70"/>
      <c r="EW30" s="70"/>
      <c r="EX30" s="70"/>
      <c r="EY30" s="70"/>
      <c r="EZ30" s="70"/>
      <c r="FA30" s="70"/>
      <c r="FB30" s="70"/>
      <c r="FC30" s="70"/>
      <c r="FD30" s="70"/>
      <c r="FE30" s="70"/>
      <c r="FF30" s="70"/>
      <c r="FG30" s="70"/>
      <c r="FH30" s="70"/>
      <c r="FI30" s="70"/>
      <c r="FJ30" s="70"/>
      <c r="FK30" s="70"/>
      <c r="FL30" s="70"/>
      <c r="FM30" s="70"/>
      <c r="FN30" s="70"/>
      <c r="FO30" s="70"/>
      <c r="FP30" s="70"/>
      <c r="FQ30" s="70"/>
      <c r="FR30" s="70"/>
      <c r="FS30" s="70"/>
      <c r="FT30" s="70"/>
      <c r="FU30" s="70"/>
      <c r="FV30" s="70"/>
      <c r="FW30" s="70"/>
      <c r="FX30" s="70"/>
      <c r="FY30" s="70"/>
      <c r="FZ30" s="70"/>
      <c r="GA30" s="70"/>
      <c r="GB30" s="70"/>
      <c r="GC30" s="70"/>
      <c r="GD30" s="70"/>
      <c r="GE30" s="70"/>
      <c r="GF30" s="70"/>
      <c r="GG30" s="70"/>
      <c r="GH30" s="70"/>
      <c r="GI30" s="70"/>
      <c r="GJ30" s="70"/>
      <c r="GK30" s="70"/>
      <c r="GL30" s="70"/>
      <c r="GM30" s="70"/>
      <c r="GN30" s="70"/>
      <c r="GO30" s="70"/>
      <c r="GP30" s="70"/>
      <c r="GQ30" s="70"/>
      <c r="GR30" s="70"/>
      <c r="GS30" s="70"/>
      <c r="GT30" s="70"/>
      <c r="GU30" s="70"/>
      <c r="GV30" s="70"/>
      <c r="GW30" s="70"/>
      <c r="GX30" s="70"/>
      <c r="GY30" s="70"/>
      <c r="GZ30" s="70"/>
      <c r="HA30" s="70"/>
      <c r="HB30" s="70"/>
      <c r="HC30" s="70"/>
      <c r="HD30" s="70"/>
      <c r="HE30" s="70"/>
      <c r="HF30" s="70"/>
      <c r="HG30" s="70"/>
      <c r="HH30" s="70"/>
      <c r="HI30" s="70"/>
      <c r="HJ30" s="70"/>
      <c r="HK30" s="70"/>
      <c r="HL30" s="70"/>
      <c r="HM30" s="70"/>
      <c r="HN30" s="70"/>
      <c r="HO30" s="70"/>
      <c r="HP30" s="70"/>
      <c r="HQ30" s="70"/>
      <c r="HR30" s="70"/>
      <c r="HS30" s="70"/>
      <c r="HT30" s="70"/>
      <c r="HU30" s="70"/>
      <c r="HV30" s="70"/>
      <c r="HW30" s="70"/>
      <c r="HX30" s="70"/>
      <c r="HY30" s="70"/>
      <c r="HZ30" s="70"/>
      <c r="IA30" s="70"/>
      <c r="IB30" s="70"/>
      <c r="IC30" s="70"/>
      <c r="ID30" s="70"/>
      <c r="IE30" s="70"/>
      <c r="IF30" s="70"/>
      <c r="IG30" s="70"/>
      <c r="IH30" s="70"/>
      <c r="II30" s="70"/>
      <c r="IJ30" s="70"/>
      <c r="IK30" s="70"/>
      <c r="IL30" s="70"/>
      <c r="IM30" s="70"/>
      <c r="IN30" s="70"/>
      <c r="IO30" s="70"/>
      <c r="IP30" s="70"/>
      <c r="IQ30" s="70"/>
      <c r="IR30" s="70"/>
      <c r="IS30" s="70"/>
      <c r="IT30" s="70"/>
      <c r="IU30" s="70"/>
      <c r="IV30" s="70"/>
    </row>
    <row r="31" spans="1:256" s="71" customFormat="1" ht="20.149999999999999" customHeight="1" x14ac:dyDescent="0.2">
      <c r="A31" s="123" t="s">
        <v>168</v>
      </c>
      <c r="B31" s="124"/>
      <c r="C31" s="120">
        <v>6685</v>
      </c>
      <c r="D31" s="120">
        <v>7802</v>
      </c>
      <c r="E31" s="120">
        <v>8122</v>
      </c>
      <c r="F31" s="121">
        <v>7876</v>
      </c>
      <c r="G31" s="122">
        <v>8236</v>
      </c>
      <c r="I31" s="114"/>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c r="EO31" s="70"/>
      <c r="EP31" s="70"/>
      <c r="EQ31" s="70"/>
      <c r="ER31" s="70"/>
      <c r="ES31" s="70"/>
      <c r="ET31" s="70"/>
      <c r="EU31" s="70"/>
      <c r="EV31" s="70"/>
      <c r="EW31" s="70"/>
      <c r="EX31" s="70"/>
      <c r="EY31" s="70"/>
      <c r="EZ31" s="70"/>
      <c r="FA31" s="70"/>
      <c r="FB31" s="70"/>
      <c r="FC31" s="70"/>
      <c r="FD31" s="70"/>
      <c r="FE31" s="70"/>
      <c r="FF31" s="70"/>
      <c r="FG31" s="70"/>
      <c r="FH31" s="70"/>
      <c r="FI31" s="70"/>
      <c r="FJ31" s="70"/>
      <c r="FK31" s="70"/>
      <c r="FL31" s="70"/>
      <c r="FM31" s="70"/>
      <c r="FN31" s="70"/>
      <c r="FO31" s="70"/>
      <c r="FP31" s="70"/>
      <c r="FQ31" s="70"/>
      <c r="FR31" s="70"/>
      <c r="FS31" s="70"/>
      <c r="FT31" s="70"/>
      <c r="FU31" s="70"/>
      <c r="FV31" s="70"/>
      <c r="FW31" s="70"/>
      <c r="FX31" s="70"/>
      <c r="FY31" s="70"/>
      <c r="FZ31" s="70"/>
      <c r="GA31" s="70"/>
      <c r="GB31" s="70"/>
      <c r="GC31" s="70"/>
      <c r="GD31" s="70"/>
      <c r="GE31" s="70"/>
      <c r="GF31" s="70"/>
      <c r="GG31" s="70"/>
      <c r="GH31" s="70"/>
      <c r="GI31" s="70"/>
      <c r="GJ31" s="70"/>
      <c r="GK31" s="70"/>
      <c r="GL31" s="70"/>
      <c r="GM31" s="70"/>
      <c r="GN31" s="70"/>
      <c r="GO31" s="70"/>
      <c r="GP31" s="70"/>
      <c r="GQ31" s="70"/>
      <c r="GR31" s="70"/>
      <c r="GS31" s="70"/>
      <c r="GT31" s="70"/>
      <c r="GU31" s="70"/>
      <c r="GV31" s="70"/>
      <c r="GW31" s="70"/>
      <c r="GX31" s="70"/>
      <c r="GY31" s="70"/>
      <c r="GZ31" s="70"/>
      <c r="HA31" s="70"/>
      <c r="HB31" s="70"/>
      <c r="HC31" s="70"/>
      <c r="HD31" s="70"/>
      <c r="HE31" s="70"/>
      <c r="HF31" s="70"/>
      <c r="HG31" s="70"/>
      <c r="HH31" s="70"/>
      <c r="HI31" s="70"/>
      <c r="HJ31" s="70"/>
      <c r="HK31" s="70"/>
      <c r="HL31" s="70"/>
      <c r="HM31" s="70"/>
      <c r="HN31" s="70"/>
      <c r="HO31" s="70"/>
      <c r="HP31" s="70"/>
      <c r="HQ31" s="70"/>
      <c r="HR31" s="70"/>
      <c r="HS31" s="70"/>
      <c r="HT31" s="70"/>
      <c r="HU31" s="70"/>
      <c r="HV31" s="70"/>
      <c r="HW31" s="70"/>
      <c r="HX31" s="70"/>
      <c r="HY31" s="70"/>
      <c r="HZ31" s="70"/>
      <c r="IA31" s="70"/>
      <c r="IB31" s="70"/>
      <c r="IC31" s="70"/>
      <c r="ID31" s="70"/>
      <c r="IE31" s="70"/>
      <c r="IF31" s="70"/>
      <c r="IG31" s="70"/>
      <c r="IH31" s="70"/>
      <c r="II31" s="70"/>
      <c r="IJ31" s="70"/>
      <c r="IK31" s="70"/>
      <c r="IL31" s="70"/>
      <c r="IM31" s="70"/>
      <c r="IN31" s="70"/>
      <c r="IO31" s="70"/>
      <c r="IP31" s="70"/>
      <c r="IQ31" s="70"/>
      <c r="IR31" s="70"/>
      <c r="IS31" s="70"/>
      <c r="IT31" s="70"/>
      <c r="IU31" s="70"/>
      <c r="IV31" s="70"/>
    </row>
    <row r="32" spans="1:256" s="71" customFormat="1" ht="20.149999999999999" customHeight="1" x14ac:dyDescent="0.2">
      <c r="A32" s="123" t="s">
        <v>89</v>
      </c>
      <c r="B32" s="124"/>
      <c r="C32" s="120">
        <v>2759</v>
      </c>
      <c r="D32" s="120">
        <v>3294</v>
      </c>
      <c r="E32" s="120">
        <v>3902</v>
      </c>
      <c r="F32" s="121">
        <v>3626</v>
      </c>
      <c r="G32" s="122">
        <v>3496</v>
      </c>
      <c r="I32" s="114"/>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c r="EO32" s="70"/>
      <c r="EP32" s="70"/>
      <c r="EQ32" s="70"/>
      <c r="ER32" s="70"/>
      <c r="ES32" s="70"/>
      <c r="ET32" s="70"/>
      <c r="EU32" s="70"/>
      <c r="EV32" s="70"/>
      <c r="EW32" s="70"/>
      <c r="EX32" s="70"/>
      <c r="EY32" s="70"/>
      <c r="EZ32" s="70"/>
      <c r="FA32" s="70"/>
      <c r="FB32" s="70"/>
      <c r="FC32" s="70"/>
      <c r="FD32" s="70"/>
      <c r="FE32" s="70"/>
      <c r="FF32" s="70"/>
      <c r="FG32" s="70"/>
      <c r="FH32" s="70"/>
      <c r="FI32" s="70"/>
      <c r="FJ32" s="70"/>
      <c r="FK32" s="70"/>
      <c r="FL32" s="70"/>
      <c r="FM32" s="70"/>
      <c r="FN32" s="70"/>
      <c r="FO32" s="70"/>
      <c r="FP32" s="70"/>
      <c r="FQ32" s="70"/>
      <c r="FR32" s="70"/>
      <c r="FS32" s="70"/>
      <c r="FT32" s="70"/>
      <c r="FU32" s="70"/>
      <c r="FV32" s="70"/>
      <c r="FW32" s="70"/>
      <c r="FX32" s="70"/>
      <c r="FY32" s="70"/>
      <c r="FZ32" s="70"/>
      <c r="GA32" s="70"/>
      <c r="GB32" s="70"/>
      <c r="GC32" s="70"/>
      <c r="GD32" s="70"/>
      <c r="GE32" s="70"/>
      <c r="GF32" s="70"/>
      <c r="GG32" s="70"/>
      <c r="GH32" s="70"/>
      <c r="GI32" s="70"/>
      <c r="GJ32" s="70"/>
      <c r="GK32" s="70"/>
      <c r="GL32" s="70"/>
      <c r="GM32" s="70"/>
      <c r="GN32" s="70"/>
      <c r="GO32" s="70"/>
      <c r="GP32" s="70"/>
      <c r="GQ32" s="70"/>
      <c r="GR32" s="70"/>
      <c r="GS32" s="70"/>
      <c r="GT32" s="70"/>
      <c r="GU32" s="70"/>
      <c r="GV32" s="70"/>
      <c r="GW32" s="70"/>
      <c r="GX32" s="70"/>
      <c r="GY32" s="70"/>
      <c r="GZ32" s="70"/>
      <c r="HA32" s="70"/>
      <c r="HB32" s="70"/>
      <c r="HC32" s="70"/>
      <c r="HD32" s="70"/>
      <c r="HE32" s="70"/>
      <c r="HF32" s="70"/>
      <c r="HG32" s="70"/>
      <c r="HH32" s="70"/>
      <c r="HI32" s="70"/>
      <c r="HJ32" s="70"/>
      <c r="HK32" s="70"/>
      <c r="HL32" s="70"/>
      <c r="HM32" s="70"/>
      <c r="HN32" s="70"/>
      <c r="HO32" s="70"/>
      <c r="HP32" s="70"/>
      <c r="HQ32" s="70"/>
      <c r="HR32" s="70"/>
      <c r="HS32" s="70"/>
      <c r="HT32" s="70"/>
      <c r="HU32" s="70"/>
      <c r="HV32" s="70"/>
      <c r="HW32" s="70"/>
      <c r="HX32" s="70"/>
      <c r="HY32" s="70"/>
      <c r="HZ32" s="70"/>
      <c r="IA32" s="70"/>
      <c r="IB32" s="70"/>
      <c r="IC32" s="70"/>
      <c r="ID32" s="70"/>
      <c r="IE32" s="70"/>
      <c r="IF32" s="70"/>
      <c r="IG32" s="70"/>
      <c r="IH32" s="70"/>
      <c r="II32" s="70"/>
      <c r="IJ32" s="70"/>
      <c r="IK32" s="70"/>
      <c r="IL32" s="70"/>
      <c r="IM32" s="70"/>
      <c r="IN32" s="70"/>
      <c r="IO32" s="70"/>
      <c r="IP32" s="70"/>
      <c r="IQ32" s="70"/>
      <c r="IR32" s="70"/>
      <c r="IS32" s="70"/>
      <c r="IT32" s="70"/>
      <c r="IU32" s="70"/>
      <c r="IV32" s="70"/>
    </row>
    <row r="33" spans="1:256" s="71" customFormat="1" ht="20.149999999999999" customHeight="1" x14ac:dyDescent="0.2">
      <c r="A33" s="123" t="s">
        <v>90</v>
      </c>
      <c r="B33" s="124"/>
      <c r="C33" s="120">
        <v>770</v>
      </c>
      <c r="D33" s="120">
        <v>807</v>
      </c>
      <c r="E33" s="120">
        <v>999</v>
      </c>
      <c r="F33" s="121">
        <v>1225</v>
      </c>
      <c r="G33" s="122">
        <v>1314</v>
      </c>
      <c r="I33" s="114"/>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c r="EO33" s="70"/>
      <c r="EP33" s="70"/>
      <c r="EQ33" s="70"/>
      <c r="ER33" s="70"/>
      <c r="ES33" s="70"/>
      <c r="ET33" s="70"/>
      <c r="EU33" s="70"/>
      <c r="EV33" s="70"/>
      <c r="EW33" s="70"/>
      <c r="EX33" s="70"/>
      <c r="EY33" s="70"/>
      <c r="EZ33" s="70"/>
      <c r="FA33" s="70"/>
      <c r="FB33" s="70"/>
      <c r="FC33" s="70"/>
      <c r="FD33" s="70"/>
      <c r="FE33" s="70"/>
      <c r="FF33" s="70"/>
      <c r="FG33" s="70"/>
      <c r="FH33" s="70"/>
      <c r="FI33" s="70"/>
      <c r="FJ33" s="70"/>
      <c r="FK33" s="70"/>
      <c r="FL33" s="70"/>
      <c r="FM33" s="70"/>
      <c r="FN33" s="70"/>
      <c r="FO33" s="70"/>
      <c r="FP33" s="70"/>
      <c r="FQ33" s="70"/>
      <c r="FR33" s="70"/>
      <c r="FS33" s="70"/>
      <c r="FT33" s="70"/>
      <c r="FU33" s="70"/>
      <c r="FV33" s="70"/>
      <c r="FW33" s="70"/>
      <c r="FX33" s="70"/>
      <c r="FY33" s="70"/>
      <c r="FZ33" s="70"/>
      <c r="GA33" s="70"/>
      <c r="GB33" s="70"/>
      <c r="GC33" s="70"/>
      <c r="GD33" s="70"/>
      <c r="GE33" s="70"/>
      <c r="GF33" s="70"/>
      <c r="GG33" s="70"/>
      <c r="GH33" s="70"/>
      <c r="GI33" s="70"/>
      <c r="GJ33" s="70"/>
      <c r="GK33" s="70"/>
      <c r="GL33" s="70"/>
      <c r="GM33" s="70"/>
      <c r="GN33" s="70"/>
      <c r="GO33" s="70"/>
      <c r="GP33" s="70"/>
      <c r="GQ33" s="70"/>
      <c r="GR33" s="70"/>
      <c r="GS33" s="70"/>
      <c r="GT33" s="70"/>
      <c r="GU33" s="70"/>
      <c r="GV33" s="70"/>
      <c r="GW33" s="70"/>
      <c r="GX33" s="70"/>
      <c r="GY33" s="70"/>
      <c r="GZ33" s="70"/>
      <c r="HA33" s="70"/>
      <c r="HB33" s="70"/>
      <c r="HC33" s="70"/>
      <c r="HD33" s="70"/>
      <c r="HE33" s="70"/>
      <c r="HF33" s="70"/>
      <c r="HG33" s="70"/>
      <c r="HH33" s="70"/>
      <c r="HI33" s="70"/>
      <c r="HJ33" s="70"/>
      <c r="HK33" s="70"/>
      <c r="HL33" s="70"/>
      <c r="HM33" s="70"/>
      <c r="HN33" s="70"/>
      <c r="HO33" s="70"/>
      <c r="HP33" s="70"/>
      <c r="HQ33" s="70"/>
      <c r="HR33" s="70"/>
      <c r="HS33" s="70"/>
      <c r="HT33" s="70"/>
      <c r="HU33" s="70"/>
      <c r="HV33" s="70"/>
      <c r="HW33" s="70"/>
      <c r="HX33" s="70"/>
      <c r="HY33" s="70"/>
      <c r="HZ33" s="70"/>
      <c r="IA33" s="70"/>
      <c r="IB33" s="70"/>
      <c r="IC33" s="70"/>
      <c r="ID33" s="70"/>
      <c r="IE33" s="70"/>
      <c r="IF33" s="70"/>
      <c r="IG33" s="70"/>
      <c r="IH33" s="70"/>
      <c r="II33" s="70"/>
      <c r="IJ33" s="70"/>
      <c r="IK33" s="70"/>
      <c r="IL33" s="70"/>
      <c r="IM33" s="70"/>
      <c r="IN33" s="70"/>
      <c r="IO33" s="70"/>
      <c r="IP33" s="70"/>
      <c r="IQ33" s="70"/>
      <c r="IR33" s="70"/>
      <c r="IS33" s="70"/>
      <c r="IT33" s="70"/>
      <c r="IU33" s="70"/>
      <c r="IV33" s="70"/>
    </row>
    <row r="34" spans="1:256" s="71" customFormat="1" ht="20.149999999999999" customHeight="1" x14ac:dyDescent="0.2">
      <c r="A34" s="123" t="s">
        <v>91</v>
      </c>
      <c r="B34" s="124"/>
      <c r="C34" s="120">
        <v>567</v>
      </c>
      <c r="D34" s="120">
        <v>507</v>
      </c>
      <c r="E34" s="120">
        <v>608</v>
      </c>
      <c r="F34" s="121">
        <v>381</v>
      </c>
      <c r="G34" s="122">
        <v>440</v>
      </c>
      <c r="I34" s="114"/>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c r="EO34" s="70"/>
      <c r="EP34" s="70"/>
      <c r="EQ34" s="70"/>
      <c r="ER34" s="70"/>
      <c r="ES34" s="70"/>
      <c r="ET34" s="70"/>
      <c r="EU34" s="70"/>
      <c r="EV34" s="70"/>
      <c r="EW34" s="70"/>
      <c r="EX34" s="70"/>
      <c r="EY34" s="70"/>
      <c r="EZ34" s="70"/>
      <c r="FA34" s="70"/>
      <c r="FB34" s="70"/>
      <c r="FC34" s="70"/>
      <c r="FD34" s="70"/>
      <c r="FE34" s="70"/>
      <c r="FF34" s="70"/>
      <c r="FG34" s="70"/>
      <c r="FH34" s="70"/>
      <c r="FI34" s="70"/>
      <c r="FJ34" s="70"/>
      <c r="FK34" s="70"/>
      <c r="FL34" s="70"/>
      <c r="FM34" s="70"/>
      <c r="FN34" s="70"/>
      <c r="FO34" s="70"/>
      <c r="FP34" s="70"/>
      <c r="FQ34" s="70"/>
      <c r="FR34" s="70"/>
      <c r="FS34" s="70"/>
      <c r="FT34" s="70"/>
      <c r="FU34" s="70"/>
      <c r="FV34" s="70"/>
      <c r="FW34" s="70"/>
      <c r="FX34" s="70"/>
      <c r="FY34" s="70"/>
      <c r="FZ34" s="70"/>
      <c r="GA34" s="70"/>
      <c r="GB34" s="70"/>
      <c r="GC34" s="70"/>
      <c r="GD34" s="70"/>
      <c r="GE34" s="70"/>
      <c r="GF34" s="70"/>
      <c r="GG34" s="70"/>
      <c r="GH34" s="70"/>
      <c r="GI34" s="70"/>
      <c r="GJ34" s="70"/>
      <c r="GK34" s="70"/>
      <c r="GL34" s="70"/>
      <c r="GM34" s="70"/>
      <c r="GN34" s="70"/>
      <c r="GO34" s="70"/>
      <c r="GP34" s="70"/>
      <c r="GQ34" s="70"/>
      <c r="GR34" s="70"/>
      <c r="GS34" s="70"/>
      <c r="GT34" s="70"/>
      <c r="GU34" s="70"/>
      <c r="GV34" s="70"/>
      <c r="GW34" s="70"/>
      <c r="GX34" s="70"/>
      <c r="GY34" s="70"/>
      <c r="GZ34" s="70"/>
      <c r="HA34" s="70"/>
      <c r="HB34" s="70"/>
      <c r="HC34" s="70"/>
      <c r="HD34" s="70"/>
      <c r="HE34" s="70"/>
      <c r="HF34" s="70"/>
      <c r="HG34" s="70"/>
      <c r="HH34" s="70"/>
      <c r="HI34" s="70"/>
      <c r="HJ34" s="70"/>
      <c r="HK34" s="70"/>
      <c r="HL34" s="70"/>
      <c r="HM34" s="70"/>
      <c r="HN34" s="70"/>
      <c r="HO34" s="70"/>
      <c r="HP34" s="70"/>
      <c r="HQ34" s="70"/>
      <c r="HR34" s="70"/>
      <c r="HS34" s="70"/>
      <c r="HT34" s="70"/>
      <c r="HU34" s="70"/>
      <c r="HV34" s="70"/>
      <c r="HW34" s="70"/>
      <c r="HX34" s="70"/>
      <c r="HY34" s="70"/>
      <c r="HZ34" s="70"/>
      <c r="IA34" s="70"/>
      <c r="IB34" s="70"/>
      <c r="IC34" s="70"/>
      <c r="ID34" s="70"/>
      <c r="IE34" s="70"/>
      <c r="IF34" s="70"/>
      <c r="IG34" s="70"/>
      <c r="IH34" s="70"/>
      <c r="II34" s="70"/>
      <c r="IJ34" s="70"/>
      <c r="IK34" s="70"/>
      <c r="IL34" s="70"/>
      <c r="IM34" s="70"/>
      <c r="IN34" s="70"/>
      <c r="IO34" s="70"/>
      <c r="IP34" s="70"/>
      <c r="IQ34" s="70"/>
      <c r="IR34" s="70"/>
      <c r="IS34" s="70"/>
      <c r="IT34" s="70"/>
      <c r="IU34" s="70"/>
      <c r="IV34" s="70"/>
    </row>
    <row r="35" spans="1:256" s="71" customFormat="1" ht="20.149999999999999" customHeight="1" x14ac:dyDescent="0.2">
      <c r="A35" s="125" t="s">
        <v>92</v>
      </c>
      <c r="B35" s="126"/>
      <c r="C35" s="127">
        <v>330</v>
      </c>
      <c r="D35" s="127">
        <v>169</v>
      </c>
      <c r="E35" s="127">
        <v>158</v>
      </c>
      <c r="F35" s="128">
        <v>315</v>
      </c>
      <c r="G35" s="129">
        <v>492</v>
      </c>
      <c r="I35" s="114"/>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c r="EO35" s="70"/>
      <c r="EP35" s="70"/>
      <c r="EQ35" s="70"/>
      <c r="ER35" s="70"/>
      <c r="ES35" s="70"/>
      <c r="ET35" s="70"/>
      <c r="EU35" s="70"/>
      <c r="EV35" s="70"/>
      <c r="EW35" s="70"/>
      <c r="EX35" s="70"/>
      <c r="EY35" s="70"/>
      <c r="EZ35" s="70"/>
      <c r="FA35" s="70"/>
      <c r="FB35" s="70"/>
      <c r="FC35" s="70"/>
      <c r="FD35" s="70"/>
      <c r="FE35" s="70"/>
      <c r="FF35" s="70"/>
      <c r="FG35" s="70"/>
      <c r="FH35" s="70"/>
      <c r="FI35" s="70"/>
      <c r="FJ35" s="70"/>
      <c r="FK35" s="70"/>
      <c r="FL35" s="70"/>
      <c r="FM35" s="70"/>
      <c r="FN35" s="70"/>
      <c r="FO35" s="70"/>
      <c r="FP35" s="70"/>
      <c r="FQ35" s="70"/>
      <c r="FR35" s="70"/>
      <c r="FS35" s="70"/>
      <c r="FT35" s="70"/>
      <c r="FU35" s="70"/>
      <c r="FV35" s="70"/>
      <c r="FW35" s="70"/>
      <c r="FX35" s="70"/>
      <c r="FY35" s="70"/>
      <c r="FZ35" s="70"/>
      <c r="GA35" s="70"/>
      <c r="GB35" s="70"/>
      <c r="GC35" s="70"/>
      <c r="GD35" s="70"/>
      <c r="GE35" s="70"/>
      <c r="GF35" s="70"/>
      <c r="GG35" s="70"/>
      <c r="GH35" s="70"/>
      <c r="GI35" s="70"/>
      <c r="GJ35" s="70"/>
      <c r="GK35" s="70"/>
      <c r="GL35" s="70"/>
      <c r="GM35" s="70"/>
      <c r="GN35" s="70"/>
      <c r="GO35" s="70"/>
      <c r="GP35" s="70"/>
      <c r="GQ35" s="70"/>
      <c r="GR35" s="70"/>
      <c r="GS35" s="70"/>
      <c r="GT35" s="70"/>
      <c r="GU35" s="70"/>
      <c r="GV35" s="70"/>
      <c r="GW35" s="70"/>
      <c r="GX35" s="70"/>
      <c r="GY35" s="70"/>
      <c r="GZ35" s="70"/>
      <c r="HA35" s="70"/>
      <c r="HB35" s="70"/>
      <c r="HC35" s="70"/>
      <c r="HD35" s="70"/>
      <c r="HE35" s="70"/>
      <c r="HF35" s="70"/>
      <c r="HG35" s="70"/>
      <c r="HH35" s="70"/>
      <c r="HI35" s="70"/>
      <c r="HJ35" s="70"/>
      <c r="HK35" s="70"/>
      <c r="HL35" s="70"/>
      <c r="HM35" s="70"/>
      <c r="HN35" s="70"/>
      <c r="HO35" s="70"/>
      <c r="HP35" s="70"/>
      <c r="HQ35" s="70"/>
      <c r="HR35" s="70"/>
      <c r="HS35" s="70"/>
      <c r="HT35" s="70"/>
      <c r="HU35" s="70"/>
      <c r="HV35" s="70"/>
      <c r="HW35" s="70"/>
      <c r="HX35" s="70"/>
      <c r="HY35" s="70"/>
      <c r="HZ35" s="70"/>
      <c r="IA35" s="70"/>
      <c r="IB35" s="70"/>
      <c r="IC35" s="70"/>
      <c r="ID35" s="70"/>
      <c r="IE35" s="70"/>
      <c r="IF35" s="70"/>
      <c r="IG35" s="70"/>
      <c r="IH35" s="70"/>
      <c r="II35" s="70"/>
      <c r="IJ35" s="70"/>
      <c r="IK35" s="70"/>
      <c r="IL35" s="70"/>
      <c r="IM35" s="70"/>
      <c r="IN35" s="70"/>
      <c r="IO35" s="70"/>
      <c r="IP35" s="70"/>
      <c r="IQ35" s="70"/>
      <c r="IR35" s="70"/>
      <c r="IS35" s="70"/>
      <c r="IT35" s="70"/>
      <c r="IU35" s="70"/>
      <c r="IV35" s="70"/>
    </row>
    <row r="36" spans="1:256" s="71" customFormat="1" x14ac:dyDescent="0.2">
      <c r="A36" s="107" t="s">
        <v>94</v>
      </c>
      <c r="B36" s="107"/>
      <c r="C36" s="107"/>
      <c r="D36" s="107"/>
      <c r="E36" s="107"/>
      <c r="F36" s="107"/>
      <c r="G36" s="107"/>
      <c r="H36" s="107"/>
      <c r="I36" s="107"/>
      <c r="J36" s="107"/>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c r="EO36" s="70"/>
      <c r="EP36" s="70"/>
      <c r="EQ36" s="70"/>
      <c r="ER36" s="70"/>
      <c r="ES36" s="70"/>
      <c r="ET36" s="70"/>
      <c r="EU36" s="70"/>
      <c r="EV36" s="70"/>
      <c r="EW36" s="70"/>
      <c r="EX36" s="70"/>
      <c r="EY36" s="70"/>
      <c r="EZ36" s="70"/>
      <c r="FA36" s="70"/>
      <c r="FB36" s="70"/>
      <c r="FC36" s="70"/>
      <c r="FD36" s="70"/>
      <c r="FE36" s="70"/>
      <c r="FF36" s="70"/>
      <c r="FG36" s="70"/>
      <c r="FH36" s="70"/>
      <c r="FI36" s="70"/>
      <c r="FJ36" s="70"/>
      <c r="FK36" s="70"/>
      <c r="FL36" s="70"/>
      <c r="FM36" s="70"/>
      <c r="FN36" s="70"/>
      <c r="FO36" s="70"/>
      <c r="FP36" s="70"/>
      <c r="FQ36" s="70"/>
      <c r="FR36" s="70"/>
      <c r="FS36" s="70"/>
      <c r="FT36" s="70"/>
      <c r="FU36" s="70"/>
      <c r="FV36" s="70"/>
      <c r="FW36" s="70"/>
      <c r="FX36" s="70"/>
      <c r="FY36" s="70"/>
      <c r="FZ36" s="70"/>
      <c r="GA36" s="70"/>
      <c r="GB36" s="70"/>
      <c r="GC36" s="70"/>
      <c r="GD36" s="70"/>
      <c r="GE36" s="70"/>
      <c r="GF36" s="70"/>
      <c r="GG36" s="70"/>
      <c r="GH36" s="70"/>
      <c r="GI36" s="70"/>
      <c r="GJ36" s="70"/>
      <c r="GK36" s="70"/>
      <c r="GL36" s="70"/>
      <c r="GM36" s="70"/>
      <c r="GN36" s="70"/>
      <c r="GO36" s="70"/>
      <c r="GP36" s="70"/>
      <c r="GQ36" s="70"/>
      <c r="GR36" s="70"/>
      <c r="GS36" s="70"/>
      <c r="GT36" s="70"/>
      <c r="GU36" s="70"/>
      <c r="GV36" s="70"/>
      <c r="GW36" s="70"/>
      <c r="GX36" s="70"/>
      <c r="GY36" s="70"/>
      <c r="GZ36" s="70"/>
      <c r="HA36" s="70"/>
      <c r="HB36" s="70"/>
      <c r="HC36" s="70"/>
      <c r="HD36" s="70"/>
      <c r="HE36" s="70"/>
      <c r="HF36" s="70"/>
      <c r="HG36" s="70"/>
      <c r="HH36" s="70"/>
      <c r="HI36" s="70"/>
      <c r="HJ36" s="70"/>
      <c r="HK36" s="70"/>
      <c r="HL36" s="70"/>
      <c r="HM36" s="70"/>
      <c r="HN36" s="70"/>
      <c r="HO36" s="70"/>
      <c r="HP36" s="70"/>
      <c r="HQ36" s="70"/>
      <c r="HR36" s="70"/>
      <c r="HS36" s="70"/>
      <c r="HT36" s="70"/>
      <c r="HU36" s="70"/>
      <c r="HV36" s="70"/>
      <c r="HW36" s="70"/>
      <c r="HX36" s="70"/>
      <c r="HY36" s="70"/>
      <c r="HZ36" s="70"/>
      <c r="IA36" s="70"/>
      <c r="IB36" s="70"/>
      <c r="IC36" s="70"/>
      <c r="ID36" s="70"/>
      <c r="IE36" s="70"/>
      <c r="IF36" s="70"/>
      <c r="IG36" s="70"/>
      <c r="IH36" s="70"/>
      <c r="II36" s="70"/>
      <c r="IJ36" s="70"/>
      <c r="IK36" s="70"/>
      <c r="IL36" s="70"/>
      <c r="IM36" s="70"/>
      <c r="IN36" s="70"/>
      <c r="IO36" s="70"/>
      <c r="IP36" s="70"/>
      <c r="IQ36" s="70"/>
      <c r="IR36" s="70"/>
      <c r="IS36" s="70"/>
      <c r="IT36" s="70"/>
      <c r="IU36" s="70"/>
      <c r="IV36" s="70"/>
    </row>
    <row r="37" spans="1:256" x14ac:dyDescent="0.2">
      <c r="A37" s="61" t="s">
        <v>96</v>
      </c>
      <c r="F37" s="61"/>
      <c r="J37" s="62"/>
    </row>
    <row r="38" spans="1:256" x14ac:dyDescent="0.2">
      <c r="G38" s="62" t="s">
        <v>59</v>
      </c>
    </row>
  </sheetData>
  <mergeCells count="23">
    <mergeCell ref="A31:B31"/>
    <mergeCell ref="A32:B32"/>
    <mergeCell ref="A33:B33"/>
    <mergeCell ref="A34:B34"/>
    <mergeCell ref="A35:B35"/>
    <mergeCell ref="H16:I16"/>
    <mergeCell ref="H17:I17"/>
    <mergeCell ref="H18:I18"/>
    <mergeCell ref="H19:I19"/>
    <mergeCell ref="A26:B27"/>
    <mergeCell ref="H26:I27"/>
    <mergeCell ref="H15:I15"/>
    <mergeCell ref="A3:B4"/>
    <mergeCell ref="H3:I4"/>
    <mergeCell ref="H6:I6"/>
    <mergeCell ref="H7:I7"/>
    <mergeCell ref="H8:I8"/>
    <mergeCell ref="H9:I9"/>
    <mergeCell ref="H10:I10"/>
    <mergeCell ref="H11:I11"/>
    <mergeCell ref="H12:I12"/>
    <mergeCell ref="H13:I13"/>
    <mergeCell ref="H14:I14"/>
  </mergeCells>
  <phoneticPr fontId="7"/>
  <pageMargins left="0.51181102362204722" right="0.51181102362204722" top="0.86614173228346458" bottom="0.51181102362204722" header="0"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V28"/>
  <sheetViews>
    <sheetView showGridLines="0" showOutlineSymbols="0" zoomScaleNormal="100" zoomScaleSheetLayoutView="100" workbookViewId="0">
      <selection activeCell="F32" sqref="F32"/>
    </sheetView>
  </sheetViews>
  <sheetFormatPr defaultColWidth="10.6640625" defaultRowHeight="13" x14ac:dyDescent="0.2"/>
  <cols>
    <col min="1" max="2" width="8.58203125" style="30" customWidth="1"/>
    <col min="3" max="8" width="9.83203125" style="30" customWidth="1"/>
    <col min="9" max="9" width="9.6640625" style="30" customWidth="1"/>
    <col min="10" max="16384" width="10.6640625" style="30"/>
  </cols>
  <sheetData>
    <row r="1" spans="1:17" ht="16" customHeight="1" x14ac:dyDescent="0.2">
      <c r="A1" s="57" t="s">
        <v>169</v>
      </c>
      <c r="B1" s="57"/>
      <c r="C1" s="61"/>
      <c r="D1" s="61"/>
      <c r="E1" s="61"/>
      <c r="F1" s="61"/>
      <c r="G1" s="61"/>
      <c r="H1" s="61"/>
      <c r="I1" s="61"/>
    </row>
    <row r="2" spans="1:17" ht="16" customHeight="1" x14ac:dyDescent="0.2">
      <c r="A2" s="61"/>
      <c r="B2" s="61"/>
      <c r="C2" s="61"/>
      <c r="D2" s="61"/>
      <c r="E2" s="61"/>
      <c r="F2" s="61"/>
      <c r="G2" s="61"/>
      <c r="H2" s="61"/>
      <c r="I2" s="61"/>
    </row>
    <row r="3" spans="1:17" ht="17.25" customHeight="1" x14ac:dyDescent="0.2">
      <c r="A3" s="63" t="s">
        <v>1</v>
      </c>
      <c r="B3" s="64"/>
      <c r="C3" s="130"/>
      <c r="D3" s="131" t="s">
        <v>2</v>
      </c>
      <c r="E3" s="131"/>
      <c r="F3" s="132"/>
      <c r="G3" s="133" t="s">
        <v>170</v>
      </c>
      <c r="H3" s="134"/>
      <c r="I3" s="135"/>
    </row>
    <row r="4" spans="1:17" ht="17.25" customHeight="1" x14ac:dyDescent="0.2">
      <c r="A4" s="136"/>
      <c r="B4" s="137"/>
      <c r="C4" s="138" t="s">
        <v>3</v>
      </c>
      <c r="D4" s="139"/>
      <c r="E4" s="138" t="s">
        <v>4</v>
      </c>
      <c r="F4" s="140"/>
      <c r="G4" s="141" t="s">
        <v>5</v>
      </c>
      <c r="H4" s="141" t="s">
        <v>6</v>
      </c>
      <c r="I4" s="142" t="s">
        <v>7</v>
      </c>
    </row>
    <row r="5" spans="1:17" ht="17.25" customHeight="1" x14ac:dyDescent="0.2">
      <c r="A5" s="136"/>
      <c r="B5" s="137"/>
      <c r="C5" s="142" t="s">
        <v>8</v>
      </c>
      <c r="D5" s="143" t="s">
        <v>9</v>
      </c>
      <c r="E5" s="144" t="s">
        <v>7</v>
      </c>
      <c r="F5" s="144" t="s">
        <v>10</v>
      </c>
      <c r="G5" s="144" t="s">
        <v>11</v>
      </c>
      <c r="H5" s="144" t="s">
        <v>7</v>
      </c>
      <c r="I5" s="142" t="s">
        <v>12</v>
      </c>
    </row>
    <row r="6" spans="1:17" ht="17.25" customHeight="1" x14ac:dyDescent="0.2">
      <c r="A6" s="72"/>
      <c r="B6" s="73"/>
      <c r="C6" s="145" t="s">
        <v>13</v>
      </c>
      <c r="D6" s="145" t="s">
        <v>14</v>
      </c>
      <c r="E6" s="145" t="s">
        <v>15</v>
      </c>
      <c r="F6" s="145" t="s">
        <v>14</v>
      </c>
      <c r="G6" s="145" t="s">
        <v>16</v>
      </c>
      <c r="H6" s="145" t="s">
        <v>16</v>
      </c>
      <c r="I6" s="146" t="s">
        <v>17</v>
      </c>
    </row>
    <row r="7" spans="1:17" ht="15" customHeight="1" x14ac:dyDescent="0.2">
      <c r="A7" s="147" t="s">
        <v>101</v>
      </c>
      <c r="B7" s="148" t="s">
        <v>204</v>
      </c>
      <c r="C7" s="149">
        <v>18775</v>
      </c>
      <c r="D7" s="150">
        <v>8655</v>
      </c>
      <c r="E7" s="150">
        <v>81830</v>
      </c>
      <c r="F7" s="150">
        <v>37552</v>
      </c>
      <c r="G7" s="150">
        <v>31877</v>
      </c>
      <c r="H7" s="150">
        <v>91025</v>
      </c>
      <c r="I7" s="151">
        <v>1.5</v>
      </c>
    </row>
    <row r="8" spans="1:17" ht="15" customHeight="1" x14ac:dyDescent="0.2">
      <c r="A8" s="152"/>
      <c r="B8" s="148" t="s">
        <v>205</v>
      </c>
      <c r="C8" s="150">
        <v>18556</v>
      </c>
      <c r="D8" s="150">
        <v>8383</v>
      </c>
      <c r="E8" s="150">
        <v>85347</v>
      </c>
      <c r="F8" s="150">
        <v>39973</v>
      </c>
      <c r="G8" s="150">
        <v>36110</v>
      </c>
      <c r="H8" s="150">
        <v>103712</v>
      </c>
      <c r="I8" s="151">
        <v>1.1123671025296347</v>
      </c>
    </row>
    <row r="9" spans="1:17" ht="15" customHeight="1" x14ac:dyDescent="0.2">
      <c r="A9" s="152"/>
      <c r="B9" s="148" t="s">
        <v>197</v>
      </c>
      <c r="C9" s="149">
        <v>18195</v>
      </c>
      <c r="D9" s="150">
        <v>8371</v>
      </c>
      <c r="E9" s="150">
        <v>80647</v>
      </c>
      <c r="F9" s="150">
        <v>36782</v>
      </c>
      <c r="G9" s="150">
        <v>38376</v>
      </c>
      <c r="H9" s="150">
        <v>111665</v>
      </c>
      <c r="I9" s="151">
        <v>1.2151803812670627</v>
      </c>
      <c r="J9" s="27"/>
      <c r="K9" s="10"/>
      <c r="L9" s="10"/>
      <c r="M9" s="10"/>
      <c r="N9" s="10"/>
      <c r="O9" s="10"/>
      <c r="P9" s="10"/>
      <c r="Q9" s="11"/>
    </row>
    <row r="10" spans="1:17" ht="15" customHeight="1" x14ac:dyDescent="0.2">
      <c r="A10" s="152"/>
      <c r="B10" s="148" t="s">
        <v>191</v>
      </c>
      <c r="C10" s="149">
        <v>18297</v>
      </c>
      <c r="D10" s="150">
        <v>8813</v>
      </c>
      <c r="E10" s="150">
        <v>81688</v>
      </c>
      <c r="F10" s="150">
        <v>38332</v>
      </c>
      <c r="G10" s="150">
        <v>37637</v>
      </c>
      <c r="H10" s="150">
        <v>109680</v>
      </c>
      <c r="I10" s="151">
        <v>1.384614430790978</v>
      </c>
      <c r="J10" s="27"/>
      <c r="K10" s="10"/>
      <c r="L10" s="10"/>
      <c r="M10" s="10"/>
      <c r="N10" s="10"/>
      <c r="O10" s="10"/>
      <c r="P10" s="10"/>
      <c r="Q10" s="11"/>
    </row>
    <row r="11" spans="1:17" ht="15" customHeight="1" x14ac:dyDescent="0.2">
      <c r="A11" s="152"/>
      <c r="B11" s="153" t="s">
        <v>206</v>
      </c>
      <c r="C11" s="154">
        <f>SUM(C13:C24)</f>
        <v>17823</v>
      </c>
      <c r="D11" s="155">
        <f t="shared" ref="D11:H11" si="0">SUM(D13:D24)</f>
        <v>8827</v>
      </c>
      <c r="E11" s="155">
        <f t="shared" si="0"/>
        <v>80683</v>
      </c>
      <c r="F11" s="155">
        <f t="shared" si="0"/>
        <v>39685</v>
      </c>
      <c r="G11" s="155">
        <f t="shared" si="0"/>
        <v>37902</v>
      </c>
      <c r="H11" s="155">
        <f t="shared" si="0"/>
        <v>110688</v>
      </c>
      <c r="I11" s="151">
        <f>H11/E11</f>
        <v>1.3718875103801296</v>
      </c>
      <c r="J11" s="27"/>
      <c r="K11" s="10"/>
      <c r="L11" s="10"/>
      <c r="M11" s="10"/>
      <c r="N11" s="10"/>
      <c r="O11" s="10"/>
      <c r="P11" s="10"/>
      <c r="Q11" s="11"/>
    </row>
    <row r="12" spans="1:17" ht="15" customHeight="1" x14ac:dyDescent="0.2">
      <c r="A12" s="156"/>
      <c r="B12" s="153"/>
      <c r="C12" s="154"/>
      <c r="D12" s="155"/>
      <c r="E12" s="155"/>
      <c r="F12" s="155"/>
      <c r="G12" s="155"/>
      <c r="H12" s="155"/>
      <c r="I12" s="151"/>
    </row>
    <row r="13" spans="1:17" ht="15" customHeight="1" x14ac:dyDescent="0.2">
      <c r="A13" s="157" t="s">
        <v>207</v>
      </c>
      <c r="B13" s="158" t="s">
        <v>98</v>
      </c>
      <c r="C13" s="159">
        <v>1930</v>
      </c>
      <c r="D13" s="160">
        <v>983</v>
      </c>
      <c r="E13" s="160">
        <v>7100</v>
      </c>
      <c r="F13" s="160">
        <v>3450</v>
      </c>
      <c r="G13" s="160">
        <v>3354</v>
      </c>
      <c r="H13" s="160">
        <v>9319</v>
      </c>
      <c r="I13" s="151">
        <f>H13/E13</f>
        <v>1.3125352112676056</v>
      </c>
      <c r="J13" s="35"/>
    </row>
    <row r="14" spans="1:17" ht="15" customHeight="1" x14ac:dyDescent="0.2">
      <c r="A14" s="157"/>
      <c r="B14" s="161" t="s">
        <v>60</v>
      </c>
      <c r="C14" s="159">
        <v>1554</v>
      </c>
      <c r="D14" s="160">
        <v>739</v>
      </c>
      <c r="E14" s="160">
        <v>7070</v>
      </c>
      <c r="F14" s="160">
        <v>3419</v>
      </c>
      <c r="G14" s="160">
        <v>2814</v>
      </c>
      <c r="H14" s="160">
        <v>9091</v>
      </c>
      <c r="I14" s="151">
        <f t="shared" ref="I14:I24" si="1">H14/E14</f>
        <v>1.2858557284299859</v>
      </c>
      <c r="J14" s="35"/>
    </row>
    <row r="15" spans="1:17" ht="15" customHeight="1" x14ac:dyDescent="0.2">
      <c r="A15" s="162"/>
      <c r="B15" s="161" t="s">
        <v>61</v>
      </c>
      <c r="C15" s="159">
        <v>1786</v>
      </c>
      <c r="D15" s="160">
        <v>1011</v>
      </c>
      <c r="E15" s="160">
        <v>7333</v>
      </c>
      <c r="F15" s="160">
        <v>3718</v>
      </c>
      <c r="G15" s="160">
        <v>3272</v>
      </c>
      <c r="H15" s="160">
        <v>9055</v>
      </c>
      <c r="I15" s="151">
        <f t="shared" si="1"/>
        <v>1.2348288558570844</v>
      </c>
      <c r="J15" s="35"/>
    </row>
    <row r="16" spans="1:17" ht="15" customHeight="1" x14ac:dyDescent="0.2">
      <c r="A16" s="162"/>
      <c r="B16" s="161" t="s">
        <v>62</v>
      </c>
      <c r="C16" s="159">
        <v>1519</v>
      </c>
      <c r="D16" s="160">
        <v>766</v>
      </c>
      <c r="E16" s="160">
        <v>7217</v>
      </c>
      <c r="F16" s="160">
        <v>3664</v>
      </c>
      <c r="G16" s="160">
        <v>3258</v>
      </c>
      <c r="H16" s="160">
        <v>9099</v>
      </c>
      <c r="I16" s="151">
        <f t="shared" si="1"/>
        <v>1.2607731744492172</v>
      </c>
      <c r="J16" s="35"/>
    </row>
    <row r="17" spans="1:256" ht="15" customHeight="1" x14ac:dyDescent="0.2">
      <c r="A17" s="162"/>
      <c r="B17" s="161" t="s">
        <v>63</v>
      </c>
      <c r="C17" s="159">
        <v>1322</v>
      </c>
      <c r="D17" s="160">
        <v>653</v>
      </c>
      <c r="E17" s="160">
        <v>6653</v>
      </c>
      <c r="F17" s="160">
        <v>3251</v>
      </c>
      <c r="G17" s="160">
        <v>2742</v>
      </c>
      <c r="H17" s="160">
        <v>9000</v>
      </c>
      <c r="I17" s="151">
        <f t="shared" si="1"/>
        <v>1.3527731850293101</v>
      </c>
      <c r="J17" s="35"/>
    </row>
    <row r="18" spans="1:256" ht="15" customHeight="1" x14ac:dyDescent="0.2">
      <c r="A18" s="162"/>
      <c r="B18" s="161" t="s">
        <v>64</v>
      </c>
      <c r="C18" s="159">
        <v>1455</v>
      </c>
      <c r="D18" s="160">
        <v>664</v>
      </c>
      <c r="E18" s="160">
        <v>6559</v>
      </c>
      <c r="F18" s="160">
        <v>3193</v>
      </c>
      <c r="G18" s="160">
        <v>3387</v>
      </c>
      <c r="H18" s="160">
        <v>9198</v>
      </c>
      <c r="I18" s="151">
        <f t="shared" si="1"/>
        <v>1.4023479188900747</v>
      </c>
      <c r="J18" s="35"/>
    </row>
    <row r="19" spans="1:256" ht="15" customHeight="1" x14ac:dyDescent="0.2">
      <c r="A19" s="162"/>
      <c r="B19" s="161" t="s">
        <v>65</v>
      </c>
      <c r="C19" s="159">
        <v>1445</v>
      </c>
      <c r="D19" s="160">
        <v>692</v>
      </c>
      <c r="E19" s="160">
        <v>6563</v>
      </c>
      <c r="F19" s="160">
        <v>3190</v>
      </c>
      <c r="G19" s="160">
        <v>3605</v>
      </c>
      <c r="H19" s="160">
        <v>9508</v>
      </c>
      <c r="I19" s="151">
        <f t="shared" si="1"/>
        <v>1.4487277159835441</v>
      </c>
      <c r="J19" s="35"/>
    </row>
    <row r="20" spans="1:256" ht="15" customHeight="1" x14ac:dyDescent="0.2">
      <c r="A20" s="162"/>
      <c r="B20" s="161" t="s">
        <v>66</v>
      </c>
      <c r="C20" s="159">
        <v>1221</v>
      </c>
      <c r="D20" s="160">
        <v>592</v>
      </c>
      <c r="E20" s="160">
        <v>6373</v>
      </c>
      <c r="F20" s="160">
        <v>3089</v>
      </c>
      <c r="G20" s="160">
        <v>2750</v>
      </c>
      <c r="H20" s="160">
        <v>9372</v>
      </c>
      <c r="I20" s="151">
        <f t="shared" si="1"/>
        <v>1.4705790051780951</v>
      </c>
      <c r="J20" s="35"/>
      <c r="K20" s="10"/>
      <c r="L20" s="10"/>
      <c r="M20" s="10"/>
      <c r="N20" s="10"/>
      <c r="O20" s="10"/>
      <c r="P20" s="10"/>
      <c r="Q20" s="11"/>
    </row>
    <row r="21" spans="1:256" ht="15" customHeight="1" x14ac:dyDescent="0.2">
      <c r="A21" s="162"/>
      <c r="B21" s="161" t="s">
        <v>67</v>
      </c>
      <c r="C21" s="159">
        <v>1135</v>
      </c>
      <c r="D21" s="160">
        <v>604</v>
      </c>
      <c r="E21" s="160">
        <v>6113</v>
      </c>
      <c r="F21" s="160">
        <v>3029</v>
      </c>
      <c r="G21" s="160">
        <v>3214</v>
      </c>
      <c r="H21" s="160">
        <v>9198</v>
      </c>
      <c r="I21" s="151">
        <f t="shared" si="1"/>
        <v>1.5046621953214461</v>
      </c>
      <c r="J21" s="35"/>
    </row>
    <row r="22" spans="1:256" ht="15" customHeight="1" x14ac:dyDescent="0.2">
      <c r="A22" s="157" t="s">
        <v>208</v>
      </c>
      <c r="B22" s="161" t="s">
        <v>57</v>
      </c>
      <c r="C22" s="159">
        <v>1598</v>
      </c>
      <c r="D22" s="160">
        <v>768</v>
      </c>
      <c r="E22" s="160">
        <v>6414</v>
      </c>
      <c r="F22" s="160">
        <v>3171</v>
      </c>
      <c r="G22" s="160">
        <v>3448</v>
      </c>
      <c r="H22" s="160">
        <v>9157</v>
      </c>
      <c r="I22" s="151">
        <f t="shared" si="1"/>
        <v>1.4276582475834112</v>
      </c>
      <c r="J22" s="35"/>
    </row>
    <row r="23" spans="1:256" ht="15" customHeight="1" x14ac:dyDescent="0.2">
      <c r="A23" s="162"/>
      <c r="B23" s="161" t="s">
        <v>68</v>
      </c>
      <c r="C23" s="159">
        <v>1444</v>
      </c>
      <c r="D23" s="160">
        <v>676</v>
      </c>
      <c r="E23" s="160">
        <v>6587</v>
      </c>
      <c r="F23" s="160">
        <v>3240</v>
      </c>
      <c r="G23" s="160">
        <v>3049</v>
      </c>
      <c r="H23" s="160">
        <v>9390</v>
      </c>
      <c r="I23" s="151">
        <f t="shared" si="1"/>
        <v>1.4255351449825413</v>
      </c>
      <c r="J23" s="35"/>
    </row>
    <row r="24" spans="1:256" ht="15" customHeight="1" x14ac:dyDescent="0.2">
      <c r="A24" s="163"/>
      <c r="B24" s="164" t="s">
        <v>69</v>
      </c>
      <c r="C24" s="165">
        <v>1414</v>
      </c>
      <c r="D24" s="166">
        <v>679</v>
      </c>
      <c r="E24" s="166">
        <v>6701</v>
      </c>
      <c r="F24" s="166">
        <v>3271</v>
      </c>
      <c r="G24" s="166">
        <v>3009</v>
      </c>
      <c r="H24" s="166">
        <v>9301</v>
      </c>
      <c r="I24" s="167">
        <f t="shared" si="1"/>
        <v>1.388001790777496</v>
      </c>
      <c r="J24" s="35"/>
    </row>
    <row r="25" spans="1:256" s="31" customFormat="1" x14ac:dyDescent="0.2">
      <c r="A25" s="168" t="s">
        <v>94</v>
      </c>
      <c r="B25" s="168"/>
      <c r="C25" s="168"/>
      <c r="D25" s="168"/>
      <c r="E25" s="168"/>
      <c r="F25" s="168"/>
      <c r="G25" s="168"/>
      <c r="H25" s="168"/>
      <c r="I25" s="168"/>
      <c r="J25" s="26"/>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33"/>
      <c r="BT25" s="33"/>
      <c r="BU25" s="33"/>
      <c r="BV25" s="33"/>
      <c r="BW25" s="33"/>
      <c r="BX25" s="33"/>
      <c r="BY25" s="33"/>
      <c r="BZ25" s="33"/>
      <c r="CA25" s="33"/>
      <c r="CB25" s="33"/>
      <c r="CC25" s="33"/>
      <c r="CD25" s="33"/>
      <c r="CE25" s="33"/>
      <c r="CF25" s="33"/>
      <c r="CG25" s="33"/>
      <c r="CH25" s="33"/>
      <c r="CI25" s="33"/>
      <c r="CJ25" s="33"/>
      <c r="CK25" s="33"/>
      <c r="CL25" s="33"/>
      <c r="CM25" s="33"/>
      <c r="CN25" s="33"/>
      <c r="CO25" s="33"/>
      <c r="CP25" s="33"/>
      <c r="CQ25" s="33"/>
      <c r="CR25" s="33"/>
      <c r="CS25" s="33"/>
      <c r="CT25" s="33"/>
      <c r="CU25" s="33"/>
      <c r="CV25" s="33"/>
      <c r="CW25" s="33"/>
      <c r="CX25" s="33"/>
      <c r="CY25" s="33"/>
      <c r="CZ25" s="33"/>
      <c r="DA25" s="33"/>
      <c r="DB25" s="33"/>
      <c r="DC25" s="33"/>
      <c r="DD25" s="33"/>
      <c r="DE25" s="33"/>
      <c r="DF25" s="33"/>
      <c r="DG25" s="33"/>
      <c r="DH25" s="33"/>
      <c r="DI25" s="33"/>
      <c r="DJ25" s="33"/>
      <c r="DK25" s="33"/>
      <c r="DL25" s="33"/>
      <c r="DM25" s="33"/>
      <c r="DN25" s="33"/>
      <c r="DO25" s="33"/>
      <c r="DP25" s="33"/>
      <c r="DQ25" s="33"/>
      <c r="DR25" s="33"/>
      <c r="DS25" s="33"/>
      <c r="DT25" s="33"/>
      <c r="DU25" s="33"/>
      <c r="DV25" s="33"/>
      <c r="DW25" s="33"/>
      <c r="DX25" s="33"/>
      <c r="DY25" s="33"/>
      <c r="DZ25" s="33"/>
      <c r="EA25" s="33"/>
      <c r="EB25" s="33"/>
      <c r="EC25" s="33"/>
      <c r="ED25" s="33"/>
      <c r="EE25" s="33"/>
      <c r="EF25" s="33"/>
      <c r="EG25" s="33"/>
      <c r="EH25" s="33"/>
      <c r="EI25" s="33"/>
      <c r="EJ25" s="33"/>
      <c r="EK25" s="33"/>
      <c r="EL25" s="33"/>
      <c r="EM25" s="33"/>
      <c r="EN25" s="33"/>
      <c r="EO25" s="33"/>
      <c r="EP25" s="33"/>
      <c r="EQ25" s="33"/>
      <c r="ER25" s="33"/>
      <c r="ES25" s="33"/>
      <c r="ET25" s="33"/>
      <c r="EU25" s="33"/>
      <c r="EV25" s="33"/>
      <c r="EW25" s="33"/>
      <c r="EX25" s="33"/>
      <c r="EY25" s="33"/>
      <c r="EZ25" s="33"/>
      <c r="FA25" s="33"/>
      <c r="FB25" s="33"/>
      <c r="FC25" s="33"/>
      <c r="FD25" s="33"/>
      <c r="FE25" s="33"/>
      <c r="FF25" s="33"/>
      <c r="FG25" s="33"/>
      <c r="FH25" s="33"/>
      <c r="FI25" s="33"/>
      <c r="FJ25" s="33"/>
      <c r="FK25" s="33"/>
      <c r="FL25" s="33"/>
      <c r="FM25" s="33"/>
      <c r="FN25" s="33"/>
      <c r="FO25" s="33"/>
      <c r="FP25" s="33"/>
      <c r="FQ25" s="33"/>
      <c r="FR25" s="33"/>
      <c r="FS25" s="33"/>
      <c r="FT25" s="33"/>
      <c r="FU25" s="33"/>
      <c r="FV25" s="33"/>
      <c r="FW25" s="33"/>
      <c r="FX25" s="33"/>
      <c r="FY25" s="33"/>
      <c r="FZ25" s="33"/>
      <c r="GA25" s="33"/>
      <c r="GB25" s="33"/>
      <c r="GC25" s="33"/>
      <c r="GD25" s="33"/>
      <c r="GE25" s="33"/>
      <c r="GF25" s="33"/>
      <c r="GG25" s="33"/>
      <c r="GH25" s="33"/>
      <c r="GI25" s="33"/>
      <c r="GJ25" s="33"/>
      <c r="GK25" s="33"/>
      <c r="GL25" s="33"/>
      <c r="GM25" s="33"/>
      <c r="GN25" s="33"/>
      <c r="GO25" s="33"/>
      <c r="GP25" s="33"/>
      <c r="GQ25" s="33"/>
      <c r="GR25" s="33"/>
      <c r="GS25" s="33"/>
      <c r="GT25" s="33"/>
      <c r="GU25" s="33"/>
      <c r="GV25" s="33"/>
      <c r="GW25" s="33"/>
      <c r="GX25" s="33"/>
      <c r="GY25" s="33"/>
      <c r="GZ25" s="33"/>
      <c r="HA25" s="33"/>
      <c r="HB25" s="33"/>
      <c r="HC25" s="33"/>
      <c r="HD25" s="33"/>
      <c r="HE25" s="33"/>
      <c r="HF25" s="33"/>
      <c r="HG25" s="33"/>
      <c r="HH25" s="33"/>
      <c r="HI25" s="33"/>
      <c r="HJ25" s="33"/>
      <c r="HK25" s="33"/>
      <c r="HL25" s="33"/>
      <c r="HM25" s="33"/>
      <c r="HN25" s="33"/>
      <c r="HO25" s="33"/>
      <c r="HP25" s="33"/>
      <c r="HQ25" s="33"/>
      <c r="HR25" s="33"/>
      <c r="HS25" s="33"/>
      <c r="HT25" s="33"/>
      <c r="HU25" s="33"/>
      <c r="HV25" s="33"/>
      <c r="HW25" s="33"/>
      <c r="HX25" s="33"/>
      <c r="HY25" s="33"/>
      <c r="HZ25" s="33"/>
      <c r="IA25" s="33"/>
      <c r="IB25" s="33"/>
      <c r="IC25" s="33"/>
      <c r="ID25" s="33"/>
      <c r="IE25" s="33"/>
      <c r="IF25" s="33"/>
      <c r="IG25" s="33"/>
      <c r="IH25" s="33"/>
      <c r="II25" s="33"/>
      <c r="IJ25" s="33"/>
      <c r="IK25" s="33"/>
      <c r="IL25" s="33"/>
      <c r="IM25" s="33"/>
      <c r="IN25" s="33"/>
      <c r="IO25" s="33"/>
      <c r="IP25" s="33"/>
      <c r="IQ25" s="33"/>
      <c r="IR25" s="33"/>
      <c r="IS25" s="33"/>
      <c r="IT25" s="33"/>
      <c r="IU25" s="33"/>
      <c r="IV25" s="33"/>
    </row>
    <row r="26" spans="1:256" x14ac:dyDescent="0.2">
      <c r="A26" s="61" t="s">
        <v>73</v>
      </c>
      <c r="B26" s="61"/>
      <c r="C26" s="61"/>
      <c r="D26" s="61"/>
      <c r="E26" s="61"/>
      <c r="F26" s="61"/>
      <c r="G26" s="60"/>
      <c r="H26" s="60"/>
      <c r="I26" s="60"/>
      <c r="J26" s="28"/>
    </row>
    <row r="27" spans="1:256" x14ac:dyDescent="0.2">
      <c r="A27" s="61" t="s">
        <v>181</v>
      </c>
      <c r="B27" s="61"/>
      <c r="C27" s="61"/>
      <c r="D27" s="61"/>
      <c r="E27" s="61"/>
      <c r="F27" s="61"/>
      <c r="G27" s="60"/>
      <c r="H27" s="60"/>
      <c r="I27" s="60"/>
      <c r="J27" s="28"/>
    </row>
    <row r="28" spans="1:256" x14ac:dyDescent="0.2">
      <c r="A28" s="61"/>
      <c r="B28" s="61"/>
      <c r="C28" s="61"/>
      <c r="D28" s="61"/>
      <c r="E28" s="61"/>
      <c r="F28" s="60"/>
      <c r="G28" s="61"/>
      <c r="H28" s="60"/>
      <c r="I28" s="62" t="s">
        <v>59</v>
      </c>
      <c r="J28" s="27"/>
    </row>
  </sheetData>
  <mergeCells count="3">
    <mergeCell ref="A3:B6"/>
    <mergeCell ref="G3:H3"/>
    <mergeCell ref="A25:I25"/>
  </mergeCells>
  <phoneticPr fontId="7"/>
  <pageMargins left="0.51181102362204722" right="0.51181102362204722" top="0.51181102362204722" bottom="0.51181102362204722" header="0" footer="0"/>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abColor rgb="FF92D050"/>
  </sheetPr>
  <dimension ref="A1:IV21"/>
  <sheetViews>
    <sheetView showGridLines="0" showOutlineSymbols="0" topLeftCell="A10" zoomScaleNormal="100" zoomScaleSheetLayoutView="100" workbookViewId="0">
      <selection activeCell="D24" sqref="D24"/>
    </sheetView>
  </sheetViews>
  <sheetFormatPr defaultColWidth="10.6640625" defaultRowHeight="13" x14ac:dyDescent="0.2"/>
  <cols>
    <col min="1" max="1" width="25.5" style="30" customWidth="1"/>
    <col min="2" max="5" width="12.83203125" style="30" customWidth="1"/>
    <col min="6" max="9" width="8.6640625" style="30" customWidth="1"/>
    <col min="10" max="16384" width="10.6640625" style="30"/>
  </cols>
  <sheetData>
    <row r="1" spans="1:246" ht="15.75" customHeight="1" x14ac:dyDescent="0.2">
      <c r="A1" s="57" t="s">
        <v>171</v>
      </c>
      <c r="B1" s="61"/>
      <c r="C1" s="61"/>
      <c r="D1" s="61"/>
      <c r="E1" s="61"/>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c r="EU1" s="36"/>
      <c r="EV1" s="36"/>
      <c r="EW1" s="36"/>
      <c r="EX1" s="36"/>
      <c r="EY1" s="36"/>
      <c r="EZ1" s="36"/>
      <c r="FA1" s="36"/>
      <c r="FB1" s="36"/>
      <c r="FC1" s="36"/>
      <c r="FD1" s="36"/>
      <c r="FE1" s="36"/>
      <c r="FF1" s="36"/>
      <c r="FG1" s="36"/>
      <c r="FH1" s="36"/>
      <c r="FI1" s="36"/>
      <c r="FJ1" s="36"/>
      <c r="FK1" s="36"/>
      <c r="FL1" s="36"/>
      <c r="FM1" s="36"/>
      <c r="FN1" s="36"/>
      <c r="FO1" s="36"/>
      <c r="FP1" s="36"/>
      <c r="FQ1" s="36"/>
      <c r="FR1" s="36"/>
      <c r="FS1" s="36"/>
      <c r="FT1" s="36"/>
      <c r="FU1" s="36"/>
      <c r="FV1" s="36"/>
      <c r="FW1" s="36"/>
      <c r="FX1" s="36"/>
      <c r="FY1" s="36"/>
      <c r="FZ1" s="36"/>
      <c r="GA1" s="36"/>
      <c r="GB1" s="36"/>
      <c r="GC1" s="36"/>
      <c r="GD1" s="36"/>
      <c r="GE1" s="36"/>
      <c r="GF1" s="36"/>
      <c r="GG1" s="36"/>
      <c r="GH1" s="36"/>
      <c r="GI1" s="36"/>
      <c r="GJ1" s="36"/>
      <c r="GK1" s="36"/>
      <c r="GL1" s="36"/>
      <c r="GM1" s="36"/>
      <c r="GN1" s="36"/>
      <c r="GO1" s="36"/>
      <c r="GP1" s="36"/>
      <c r="GQ1" s="36"/>
      <c r="GR1" s="36"/>
      <c r="GS1" s="36"/>
      <c r="GT1" s="36"/>
      <c r="GU1" s="36"/>
      <c r="GV1" s="36"/>
      <c r="GW1" s="36"/>
      <c r="GX1" s="36"/>
      <c r="GY1" s="36"/>
      <c r="GZ1" s="36"/>
      <c r="HA1" s="36"/>
      <c r="HB1" s="36"/>
      <c r="HC1" s="36"/>
      <c r="HD1" s="36"/>
      <c r="HE1" s="36"/>
      <c r="HF1" s="36"/>
      <c r="HG1" s="36"/>
      <c r="HH1" s="36"/>
      <c r="HI1" s="36"/>
      <c r="HJ1" s="36"/>
      <c r="HK1" s="36"/>
      <c r="HL1" s="36"/>
      <c r="HM1" s="36"/>
      <c r="HN1" s="36"/>
      <c r="HO1" s="36"/>
      <c r="HP1" s="36"/>
      <c r="HQ1" s="36"/>
      <c r="HR1" s="36"/>
      <c r="HS1" s="36"/>
      <c r="HT1" s="36"/>
      <c r="HU1" s="36"/>
      <c r="HV1" s="36"/>
      <c r="HW1" s="36"/>
      <c r="HX1" s="36"/>
      <c r="HY1" s="36"/>
      <c r="HZ1" s="36"/>
      <c r="IA1" s="36"/>
      <c r="IB1" s="36"/>
      <c r="IC1" s="36"/>
      <c r="ID1" s="36"/>
      <c r="IE1" s="36"/>
      <c r="IF1" s="36"/>
      <c r="IG1" s="36"/>
      <c r="IH1" s="36"/>
      <c r="II1" s="36"/>
      <c r="IJ1" s="36"/>
      <c r="IK1" s="36"/>
      <c r="IL1" s="36"/>
    </row>
    <row r="2" spans="1:246" ht="15" customHeight="1" x14ac:dyDescent="0.2">
      <c r="A2" s="61"/>
      <c r="B2" s="61"/>
      <c r="C2" s="61"/>
      <c r="D2" s="61"/>
      <c r="E2" s="169" t="s">
        <v>172</v>
      </c>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c r="DQ2" s="36"/>
      <c r="DR2" s="36"/>
      <c r="DS2" s="36"/>
      <c r="DT2" s="36"/>
      <c r="DU2" s="36"/>
      <c r="DV2" s="36"/>
      <c r="DW2" s="36"/>
      <c r="DX2" s="36"/>
      <c r="DY2" s="36"/>
      <c r="DZ2" s="36"/>
      <c r="EA2" s="36"/>
      <c r="EB2" s="36"/>
      <c r="EC2" s="36"/>
      <c r="ED2" s="36"/>
      <c r="EE2" s="36"/>
      <c r="EF2" s="36"/>
      <c r="EG2" s="36"/>
      <c r="EH2" s="36"/>
      <c r="EI2" s="36"/>
      <c r="EJ2" s="36"/>
      <c r="EK2" s="36"/>
      <c r="EL2" s="36"/>
      <c r="EM2" s="36"/>
      <c r="EN2" s="36"/>
      <c r="EO2" s="36"/>
      <c r="EP2" s="36"/>
      <c r="EQ2" s="36"/>
      <c r="ER2" s="36"/>
      <c r="ES2" s="36"/>
      <c r="ET2" s="36"/>
      <c r="EU2" s="36"/>
      <c r="EV2" s="36"/>
      <c r="EW2" s="36"/>
      <c r="EX2" s="36"/>
      <c r="EY2" s="36"/>
      <c r="EZ2" s="36"/>
      <c r="FA2" s="36"/>
      <c r="FB2" s="36"/>
      <c r="FC2" s="36"/>
      <c r="FD2" s="36"/>
      <c r="FE2" s="36"/>
      <c r="FF2" s="36"/>
      <c r="FG2" s="36"/>
      <c r="FH2" s="36"/>
      <c r="FI2" s="36"/>
      <c r="FJ2" s="36"/>
      <c r="FK2" s="36"/>
      <c r="FL2" s="36"/>
      <c r="FM2" s="36"/>
      <c r="FN2" s="36"/>
      <c r="FO2" s="36"/>
      <c r="FP2" s="36"/>
      <c r="FQ2" s="36"/>
      <c r="FR2" s="36"/>
      <c r="FS2" s="36"/>
      <c r="FT2" s="36"/>
      <c r="FU2" s="36"/>
      <c r="FV2" s="36"/>
      <c r="FW2" s="36"/>
      <c r="FX2" s="36"/>
      <c r="FY2" s="36"/>
      <c r="FZ2" s="36"/>
      <c r="GA2" s="36"/>
      <c r="GB2" s="36"/>
      <c r="GC2" s="36"/>
      <c r="GD2" s="36"/>
      <c r="GE2" s="36"/>
      <c r="GF2" s="36"/>
      <c r="GG2" s="36"/>
      <c r="GH2" s="36"/>
      <c r="GI2" s="36"/>
      <c r="GJ2" s="36"/>
      <c r="GK2" s="36"/>
      <c r="GL2" s="36"/>
      <c r="GM2" s="36"/>
      <c r="GN2" s="36"/>
      <c r="GO2" s="36"/>
      <c r="GP2" s="36"/>
      <c r="GQ2" s="36"/>
      <c r="GR2" s="36"/>
      <c r="GS2" s="36"/>
      <c r="GT2" s="36"/>
      <c r="GU2" s="36"/>
      <c r="GV2" s="36"/>
      <c r="GW2" s="36"/>
      <c r="GX2" s="36"/>
      <c r="GY2" s="36"/>
      <c r="GZ2" s="36"/>
      <c r="HA2" s="36"/>
      <c r="HB2" s="36"/>
      <c r="HC2" s="36"/>
      <c r="HD2" s="36"/>
      <c r="HE2" s="36"/>
      <c r="HF2" s="36"/>
      <c r="HG2" s="36"/>
      <c r="HH2" s="36"/>
      <c r="HI2" s="36"/>
      <c r="HJ2" s="36"/>
      <c r="HK2" s="36"/>
      <c r="HL2" s="36"/>
      <c r="HM2" s="36"/>
      <c r="HN2" s="36"/>
      <c r="HO2" s="36"/>
      <c r="HP2" s="36"/>
      <c r="HQ2" s="36"/>
      <c r="HR2" s="36"/>
      <c r="HS2" s="36"/>
      <c r="HT2" s="36"/>
      <c r="HU2" s="36"/>
      <c r="HV2" s="36"/>
      <c r="HW2" s="36"/>
      <c r="HX2" s="36"/>
      <c r="HY2" s="36"/>
      <c r="HZ2" s="36"/>
      <c r="IA2" s="36"/>
      <c r="IB2" s="36"/>
      <c r="IC2" s="36"/>
      <c r="ID2" s="36"/>
      <c r="IE2" s="36"/>
      <c r="IF2" s="36"/>
      <c r="IG2" s="36"/>
      <c r="IH2" s="36"/>
      <c r="II2" s="36"/>
      <c r="IJ2" s="36"/>
      <c r="IK2" s="36"/>
      <c r="IL2" s="36"/>
    </row>
    <row r="3" spans="1:246" ht="17.25" customHeight="1" x14ac:dyDescent="0.2">
      <c r="A3" s="64" t="s">
        <v>18</v>
      </c>
      <c r="B3" s="170" t="s">
        <v>3</v>
      </c>
      <c r="C3" s="170" t="s">
        <v>19</v>
      </c>
      <c r="D3" s="131" t="s">
        <v>173</v>
      </c>
      <c r="E3" s="135" t="s">
        <v>30</v>
      </c>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c r="EP3" s="36"/>
      <c r="EQ3" s="36"/>
      <c r="ER3" s="36"/>
      <c r="ES3" s="36"/>
      <c r="ET3" s="36"/>
      <c r="EU3" s="36"/>
      <c r="EV3" s="36"/>
      <c r="EW3" s="36"/>
      <c r="EX3" s="36"/>
      <c r="EY3" s="36"/>
      <c r="EZ3" s="36"/>
      <c r="FA3" s="36"/>
      <c r="FB3" s="36"/>
      <c r="FC3" s="36"/>
      <c r="FD3" s="36"/>
      <c r="FE3" s="36"/>
      <c r="FF3" s="36"/>
      <c r="FG3" s="36"/>
      <c r="FH3" s="36"/>
      <c r="FI3" s="36"/>
      <c r="FJ3" s="36"/>
      <c r="FK3" s="36"/>
      <c r="FL3" s="36"/>
      <c r="FM3" s="36"/>
      <c r="FN3" s="36"/>
      <c r="FO3" s="36"/>
      <c r="FP3" s="36"/>
      <c r="FQ3" s="36"/>
      <c r="FR3" s="36"/>
      <c r="FS3" s="36"/>
      <c r="FT3" s="36"/>
      <c r="FU3" s="36"/>
      <c r="FV3" s="36"/>
      <c r="FW3" s="36"/>
      <c r="FX3" s="36"/>
      <c r="FY3" s="36"/>
      <c r="FZ3" s="36"/>
      <c r="GA3" s="36"/>
      <c r="GB3" s="36"/>
      <c r="GC3" s="36"/>
      <c r="GD3" s="36"/>
      <c r="GE3" s="36"/>
      <c r="GF3" s="36"/>
      <c r="GG3" s="36"/>
      <c r="GH3" s="36"/>
      <c r="GI3" s="36"/>
      <c r="GJ3" s="36"/>
      <c r="GK3" s="36"/>
      <c r="GL3" s="36"/>
      <c r="GM3" s="36"/>
      <c r="GN3" s="36"/>
      <c r="GO3" s="36"/>
      <c r="GP3" s="36"/>
      <c r="GQ3" s="36"/>
      <c r="GR3" s="36"/>
      <c r="GS3" s="36"/>
      <c r="GT3" s="36"/>
      <c r="GU3" s="36"/>
      <c r="GV3" s="36"/>
      <c r="GW3" s="36"/>
      <c r="GX3" s="36"/>
      <c r="GY3" s="36"/>
      <c r="GZ3" s="36"/>
      <c r="HA3" s="36"/>
      <c r="HB3" s="36"/>
      <c r="HC3" s="36"/>
      <c r="HD3" s="36"/>
      <c r="HE3" s="36"/>
      <c r="HF3" s="36"/>
      <c r="HG3" s="36"/>
      <c r="HH3" s="36"/>
      <c r="HI3" s="36"/>
      <c r="HJ3" s="36"/>
      <c r="HK3" s="36"/>
      <c r="HL3" s="36"/>
      <c r="HM3" s="36"/>
      <c r="HN3" s="36"/>
      <c r="HO3" s="36"/>
      <c r="HP3" s="36"/>
      <c r="HQ3" s="36"/>
      <c r="HR3" s="36"/>
      <c r="HS3" s="36"/>
      <c r="HT3" s="36"/>
      <c r="HU3" s="36"/>
      <c r="HV3" s="36"/>
      <c r="HW3" s="36"/>
      <c r="HX3" s="36"/>
      <c r="HY3" s="36"/>
      <c r="HZ3" s="36"/>
      <c r="IA3" s="36"/>
      <c r="IB3" s="36"/>
      <c r="IC3" s="36"/>
      <c r="ID3" s="36"/>
      <c r="IE3" s="36"/>
      <c r="IF3" s="36"/>
      <c r="IG3" s="36"/>
      <c r="IH3" s="36"/>
      <c r="II3" s="36"/>
      <c r="IJ3" s="36"/>
      <c r="IK3" s="36"/>
      <c r="IL3" s="36"/>
    </row>
    <row r="4" spans="1:246" ht="17.25" customHeight="1" x14ac:dyDescent="0.2">
      <c r="A4" s="171"/>
      <c r="B4" s="145" t="s">
        <v>31</v>
      </c>
      <c r="C4" s="145" t="s">
        <v>174</v>
      </c>
      <c r="D4" s="172" t="s">
        <v>20</v>
      </c>
      <c r="E4" s="146" t="s">
        <v>21</v>
      </c>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c r="DQ4" s="36"/>
      <c r="DR4" s="36"/>
      <c r="DS4" s="36"/>
      <c r="DT4" s="36"/>
      <c r="DU4" s="36"/>
      <c r="DV4" s="36"/>
      <c r="DW4" s="36"/>
      <c r="DX4" s="36"/>
      <c r="DY4" s="36"/>
      <c r="DZ4" s="36"/>
      <c r="EA4" s="36"/>
      <c r="EB4" s="36"/>
      <c r="EC4" s="36"/>
      <c r="ED4" s="36"/>
      <c r="EE4" s="36"/>
      <c r="EF4" s="36"/>
      <c r="EG4" s="36"/>
      <c r="EH4" s="36"/>
      <c r="EI4" s="36"/>
      <c r="EJ4" s="36"/>
      <c r="EK4" s="36"/>
      <c r="EL4" s="36"/>
      <c r="EM4" s="36"/>
      <c r="EN4" s="36"/>
      <c r="EO4" s="36"/>
      <c r="EP4" s="36"/>
      <c r="EQ4" s="36"/>
      <c r="ER4" s="36"/>
      <c r="ES4" s="36"/>
      <c r="ET4" s="36"/>
      <c r="EU4" s="36"/>
      <c r="EV4" s="36"/>
      <c r="EW4" s="36"/>
      <c r="EX4" s="36"/>
      <c r="EY4" s="36"/>
      <c r="EZ4" s="36"/>
      <c r="FA4" s="36"/>
      <c r="FB4" s="36"/>
      <c r="FC4" s="36"/>
      <c r="FD4" s="36"/>
      <c r="FE4" s="36"/>
      <c r="FF4" s="36"/>
      <c r="FG4" s="36"/>
      <c r="FH4" s="36"/>
      <c r="FI4" s="36"/>
      <c r="FJ4" s="36"/>
      <c r="FK4" s="36"/>
      <c r="FL4" s="36"/>
      <c r="FM4" s="36"/>
      <c r="FN4" s="36"/>
      <c r="FO4" s="36"/>
      <c r="FP4" s="36"/>
      <c r="FQ4" s="36"/>
      <c r="FR4" s="36"/>
      <c r="FS4" s="36"/>
      <c r="FT4" s="36"/>
      <c r="FU4" s="36"/>
      <c r="FV4" s="36"/>
      <c r="FW4" s="36"/>
      <c r="FX4" s="36"/>
      <c r="FY4" s="36"/>
      <c r="FZ4" s="36"/>
      <c r="GA4" s="36"/>
      <c r="GB4" s="36"/>
      <c r="GC4" s="36"/>
      <c r="GD4" s="36"/>
      <c r="GE4" s="36"/>
      <c r="GF4" s="36"/>
      <c r="GG4" s="36"/>
      <c r="GH4" s="36"/>
      <c r="GI4" s="36"/>
      <c r="GJ4" s="36"/>
      <c r="GK4" s="36"/>
      <c r="GL4" s="36"/>
      <c r="GM4" s="36"/>
      <c r="GN4" s="36"/>
      <c r="GO4" s="36"/>
      <c r="GP4" s="36"/>
      <c r="GQ4" s="36"/>
      <c r="GR4" s="36"/>
      <c r="GS4" s="36"/>
      <c r="GT4" s="36"/>
      <c r="GU4" s="36"/>
      <c r="GV4" s="36"/>
      <c r="GW4" s="36"/>
      <c r="GX4" s="36"/>
      <c r="GY4" s="36"/>
      <c r="GZ4" s="36"/>
      <c r="HA4" s="36"/>
      <c r="HB4" s="36"/>
      <c r="HC4" s="36"/>
      <c r="HD4" s="36"/>
      <c r="HE4" s="36"/>
      <c r="HF4" s="36"/>
      <c r="HG4" s="36"/>
      <c r="HH4" s="36"/>
      <c r="HI4" s="36"/>
      <c r="HJ4" s="36"/>
      <c r="HK4" s="36"/>
      <c r="HL4" s="36"/>
      <c r="HM4" s="36"/>
      <c r="HN4" s="36"/>
      <c r="HO4" s="36"/>
      <c r="HP4" s="36"/>
      <c r="HQ4" s="36"/>
      <c r="HR4" s="36"/>
      <c r="HS4" s="36"/>
      <c r="HT4" s="36"/>
      <c r="HU4" s="36"/>
      <c r="HV4" s="36"/>
      <c r="HW4" s="36"/>
      <c r="HX4" s="36"/>
      <c r="HY4" s="36"/>
      <c r="HZ4" s="36"/>
      <c r="IA4" s="36"/>
      <c r="IB4" s="36"/>
      <c r="IC4" s="36"/>
      <c r="ID4" s="36"/>
      <c r="IE4" s="36"/>
      <c r="IF4" s="36"/>
      <c r="IG4" s="36"/>
      <c r="IH4" s="36"/>
      <c r="II4" s="36"/>
      <c r="IJ4" s="36"/>
      <c r="IK4" s="36"/>
      <c r="IL4" s="36"/>
    </row>
    <row r="5" spans="1:246" s="29" customFormat="1" ht="16" customHeight="1" x14ac:dyDescent="0.2">
      <c r="A5" s="173" t="s">
        <v>209</v>
      </c>
      <c r="B5" s="174">
        <v>0</v>
      </c>
      <c r="C5" s="174">
        <v>0</v>
      </c>
      <c r="D5" s="174">
        <v>0</v>
      </c>
      <c r="E5" s="175" t="s">
        <v>97</v>
      </c>
      <c r="F5" s="26"/>
      <c r="G5" s="26"/>
      <c r="H5" s="26"/>
      <c r="I5" s="26"/>
    </row>
    <row r="6" spans="1:246" s="29" customFormat="1" ht="16" customHeight="1" x14ac:dyDescent="0.2">
      <c r="A6" s="176" t="s">
        <v>22</v>
      </c>
      <c r="B6" s="177">
        <v>0</v>
      </c>
      <c r="C6" s="178">
        <v>0</v>
      </c>
      <c r="D6" s="178">
        <v>0</v>
      </c>
      <c r="E6" s="175" t="s">
        <v>97</v>
      </c>
      <c r="F6" s="26"/>
      <c r="G6" s="26"/>
      <c r="H6" s="26"/>
      <c r="I6" s="26"/>
    </row>
    <row r="7" spans="1:246" s="29" customFormat="1" ht="15.75" customHeight="1" x14ac:dyDescent="0.2">
      <c r="A7" s="179" t="s">
        <v>56</v>
      </c>
      <c r="B7" s="180">
        <v>0</v>
      </c>
      <c r="C7" s="174">
        <v>0</v>
      </c>
      <c r="D7" s="174">
        <v>0</v>
      </c>
      <c r="E7" s="175" t="s">
        <v>97</v>
      </c>
      <c r="F7" s="33"/>
      <c r="G7" s="33"/>
      <c r="H7" s="33"/>
      <c r="I7" s="33"/>
    </row>
    <row r="8" spans="1:246" s="31" customFormat="1" x14ac:dyDescent="0.2">
      <c r="A8" s="173" t="s">
        <v>182</v>
      </c>
      <c r="B8" s="181">
        <v>1</v>
      </c>
      <c r="C8" s="181">
        <v>2</v>
      </c>
      <c r="D8" s="181">
        <v>1</v>
      </c>
      <c r="E8" s="175">
        <v>2</v>
      </c>
      <c r="F8" s="33"/>
      <c r="G8" s="33"/>
      <c r="H8" s="33"/>
      <c r="I8" s="33"/>
    </row>
    <row r="9" spans="1:246" s="31" customFormat="1" ht="16" customHeight="1" x14ac:dyDescent="0.2">
      <c r="A9" s="176" t="s">
        <v>22</v>
      </c>
      <c r="B9" s="182">
        <v>1</v>
      </c>
      <c r="C9" s="91">
        <v>0</v>
      </c>
      <c r="D9" s="91">
        <v>1</v>
      </c>
      <c r="E9" s="175" t="s">
        <v>97</v>
      </c>
      <c r="F9" s="33"/>
      <c r="G9" s="33"/>
      <c r="H9" s="33"/>
      <c r="I9" s="33"/>
    </row>
    <row r="10" spans="1:246" s="31" customFormat="1" ht="16" customHeight="1" x14ac:dyDescent="0.2">
      <c r="A10" s="179" t="s">
        <v>56</v>
      </c>
      <c r="B10" s="183">
        <v>0</v>
      </c>
      <c r="C10" s="174">
        <v>2</v>
      </c>
      <c r="D10" s="174">
        <v>0</v>
      </c>
      <c r="E10" s="175" t="s">
        <v>97</v>
      </c>
      <c r="F10" s="37"/>
      <c r="G10" s="33"/>
      <c r="H10" s="33"/>
      <c r="I10" s="33"/>
    </row>
    <row r="11" spans="1:246" s="31" customFormat="1" x14ac:dyDescent="0.2">
      <c r="A11" s="173" t="s">
        <v>185</v>
      </c>
      <c r="B11" s="181">
        <v>1</v>
      </c>
      <c r="C11" s="181">
        <v>5</v>
      </c>
      <c r="D11" s="181">
        <v>1</v>
      </c>
      <c r="E11" s="175">
        <v>5</v>
      </c>
      <c r="F11" s="33"/>
      <c r="G11" s="33"/>
      <c r="H11" s="33"/>
      <c r="I11" s="33"/>
    </row>
    <row r="12" spans="1:246" s="31" customFormat="1" ht="16" customHeight="1" x14ac:dyDescent="0.2">
      <c r="A12" s="176" t="s">
        <v>22</v>
      </c>
      <c r="B12" s="182">
        <v>1</v>
      </c>
      <c r="C12" s="91">
        <v>3</v>
      </c>
      <c r="D12" s="91">
        <v>1</v>
      </c>
      <c r="E12" s="175">
        <v>3</v>
      </c>
      <c r="F12" s="33"/>
      <c r="G12" s="33"/>
      <c r="H12" s="33"/>
      <c r="I12" s="33"/>
    </row>
    <row r="13" spans="1:246" s="31" customFormat="1" ht="16" customHeight="1" x14ac:dyDescent="0.2">
      <c r="A13" s="179" t="s">
        <v>56</v>
      </c>
      <c r="B13" s="183">
        <v>0</v>
      </c>
      <c r="C13" s="174">
        <v>2</v>
      </c>
      <c r="D13" s="174">
        <v>0</v>
      </c>
      <c r="E13" s="184">
        <v>0</v>
      </c>
      <c r="G13" s="33"/>
      <c r="H13" s="33"/>
      <c r="I13" s="33"/>
    </row>
    <row r="14" spans="1:246" s="29" customFormat="1" x14ac:dyDescent="0.2">
      <c r="A14" s="173" t="s">
        <v>192</v>
      </c>
      <c r="B14" s="181">
        <f>B15+B16</f>
        <v>0</v>
      </c>
      <c r="C14" s="181">
        <f>C15+C16</f>
        <v>2</v>
      </c>
      <c r="D14" s="181">
        <f t="shared" ref="D14" si="0">D15+D16</f>
        <v>0</v>
      </c>
      <c r="E14" s="184">
        <v>0</v>
      </c>
      <c r="F14" s="26"/>
      <c r="G14" s="26"/>
      <c r="H14" s="26"/>
      <c r="I14" s="26"/>
    </row>
    <row r="15" spans="1:246" s="31" customFormat="1" ht="16" customHeight="1" x14ac:dyDescent="0.2">
      <c r="A15" s="185" t="s">
        <v>22</v>
      </c>
      <c r="B15" s="186">
        <v>0</v>
      </c>
      <c r="C15" s="184">
        <v>0</v>
      </c>
      <c r="D15" s="184">
        <v>0</v>
      </c>
      <c r="E15" s="184">
        <v>0</v>
      </c>
      <c r="F15" s="33"/>
      <c r="G15" s="33"/>
      <c r="H15" s="33"/>
      <c r="I15" s="33"/>
    </row>
    <row r="16" spans="1:246" s="31" customFormat="1" ht="16" customHeight="1" x14ac:dyDescent="0.2">
      <c r="A16" s="179" t="s">
        <v>56</v>
      </c>
      <c r="B16" s="187">
        <v>0</v>
      </c>
      <c r="C16" s="184">
        <v>2</v>
      </c>
      <c r="D16" s="184">
        <v>0</v>
      </c>
      <c r="E16" s="184">
        <v>0</v>
      </c>
      <c r="G16" s="33"/>
      <c r="H16" s="33"/>
      <c r="I16" s="33"/>
    </row>
    <row r="17" spans="1:256" s="29" customFormat="1" x14ac:dyDescent="0.2">
      <c r="A17" s="173" t="s">
        <v>210</v>
      </c>
      <c r="B17" s="181">
        <f>B18+B19</f>
        <v>1</v>
      </c>
      <c r="C17" s="181">
        <f>C18+C19</f>
        <v>2</v>
      </c>
      <c r="D17" s="181">
        <f t="shared" ref="D17" si="1">D18+D19</f>
        <v>1</v>
      </c>
      <c r="E17" s="175">
        <f>C17/B17</f>
        <v>2</v>
      </c>
      <c r="F17" s="26"/>
      <c r="G17" s="26"/>
      <c r="H17" s="26"/>
      <c r="I17" s="26"/>
    </row>
    <row r="18" spans="1:256" s="31" customFormat="1" ht="16" customHeight="1" x14ac:dyDescent="0.2">
      <c r="A18" s="188" t="s">
        <v>22</v>
      </c>
      <c r="B18" s="189">
        <v>1</v>
      </c>
      <c r="C18" s="93">
        <v>0</v>
      </c>
      <c r="D18" s="93">
        <v>1</v>
      </c>
      <c r="E18" s="190">
        <v>0</v>
      </c>
      <c r="F18" s="33"/>
      <c r="G18" s="33"/>
      <c r="H18" s="33"/>
      <c r="I18" s="33"/>
    </row>
    <row r="19" spans="1:256" s="31" customFormat="1" ht="16" customHeight="1" x14ac:dyDescent="0.2">
      <c r="A19" s="191" t="s">
        <v>56</v>
      </c>
      <c r="B19" s="192">
        <v>0</v>
      </c>
      <c r="C19" s="193">
        <v>2</v>
      </c>
      <c r="D19" s="193">
        <v>0</v>
      </c>
      <c r="E19" s="194">
        <v>0</v>
      </c>
      <c r="G19" s="33"/>
      <c r="H19" s="33"/>
      <c r="I19" s="33"/>
    </row>
    <row r="20" spans="1:256" s="31" customFormat="1" x14ac:dyDescent="0.2">
      <c r="A20" s="107" t="s">
        <v>94</v>
      </c>
      <c r="B20" s="107"/>
      <c r="C20" s="107"/>
      <c r="D20" s="107"/>
      <c r="E20" s="107"/>
      <c r="F20" s="26"/>
      <c r="G20" s="26"/>
      <c r="H20" s="26"/>
      <c r="I20" s="26"/>
      <c r="J20" s="26"/>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c r="CQ20" s="33"/>
      <c r="CR20" s="33"/>
      <c r="CS20" s="33"/>
      <c r="CT20" s="33"/>
      <c r="CU20" s="33"/>
      <c r="CV20" s="33"/>
      <c r="CW20" s="33"/>
      <c r="CX20" s="33"/>
      <c r="CY20" s="33"/>
      <c r="CZ20" s="33"/>
      <c r="DA20" s="33"/>
      <c r="DB20" s="33"/>
      <c r="DC20" s="33"/>
      <c r="DD20" s="33"/>
      <c r="DE20" s="33"/>
      <c r="DF20" s="33"/>
      <c r="DG20" s="33"/>
      <c r="DH20" s="33"/>
      <c r="DI20" s="33"/>
      <c r="DJ20" s="33"/>
      <c r="DK20" s="33"/>
      <c r="DL20" s="33"/>
      <c r="DM20" s="33"/>
      <c r="DN20" s="33"/>
      <c r="DO20" s="33"/>
      <c r="DP20" s="33"/>
      <c r="DQ20" s="33"/>
      <c r="DR20" s="33"/>
      <c r="DS20" s="33"/>
      <c r="DT20" s="33"/>
      <c r="DU20" s="33"/>
      <c r="DV20" s="33"/>
      <c r="DW20" s="33"/>
      <c r="DX20" s="33"/>
      <c r="DY20" s="33"/>
      <c r="DZ20" s="33"/>
      <c r="EA20" s="33"/>
      <c r="EB20" s="33"/>
      <c r="EC20" s="33"/>
      <c r="ED20" s="33"/>
      <c r="EE20" s="33"/>
      <c r="EF20" s="33"/>
      <c r="EG20" s="33"/>
      <c r="EH20" s="33"/>
      <c r="EI20" s="33"/>
      <c r="EJ20" s="33"/>
      <c r="EK20" s="33"/>
      <c r="EL20" s="33"/>
      <c r="EM20" s="33"/>
      <c r="EN20" s="33"/>
      <c r="EO20" s="33"/>
      <c r="EP20" s="33"/>
      <c r="EQ20" s="33"/>
      <c r="ER20" s="33"/>
      <c r="ES20" s="33"/>
      <c r="ET20" s="33"/>
      <c r="EU20" s="33"/>
      <c r="EV20" s="33"/>
      <c r="EW20" s="33"/>
      <c r="EX20" s="33"/>
      <c r="EY20" s="33"/>
      <c r="EZ20" s="33"/>
      <c r="FA20" s="33"/>
      <c r="FB20" s="33"/>
      <c r="FC20" s="33"/>
      <c r="FD20" s="33"/>
      <c r="FE20" s="33"/>
      <c r="FF20" s="33"/>
      <c r="FG20" s="33"/>
      <c r="FH20" s="33"/>
      <c r="FI20" s="33"/>
      <c r="FJ20" s="33"/>
      <c r="FK20" s="33"/>
      <c r="FL20" s="33"/>
      <c r="FM20" s="33"/>
      <c r="FN20" s="33"/>
      <c r="FO20" s="33"/>
      <c r="FP20" s="33"/>
      <c r="FQ20" s="33"/>
      <c r="FR20" s="33"/>
      <c r="FS20" s="33"/>
      <c r="FT20" s="33"/>
      <c r="FU20" s="33"/>
      <c r="FV20" s="33"/>
      <c r="FW20" s="33"/>
      <c r="FX20" s="33"/>
      <c r="FY20" s="33"/>
      <c r="FZ20" s="33"/>
      <c r="GA20" s="33"/>
      <c r="GB20" s="33"/>
      <c r="GC20" s="33"/>
      <c r="GD20" s="33"/>
      <c r="GE20" s="33"/>
      <c r="GF20" s="33"/>
      <c r="GG20" s="33"/>
      <c r="GH20" s="33"/>
      <c r="GI20" s="33"/>
      <c r="GJ20" s="33"/>
      <c r="GK20" s="33"/>
      <c r="GL20" s="33"/>
      <c r="GM20" s="33"/>
      <c r="GN20" s="33"/>
      <c r="GO20" s="33"/>
      <c r="GP20" s="33"/>
      <c r="GQ20" s="33"/>
      <c r="GR20" s="33"/>
      <c r="GS20" s="33"/>
      <c r="GT20" s="33"/>
      <c r="GU20" s="33"/>
      <c r="GV20" s="33"/>
      <c r="GW20" s="33"/>
      <c r="GX20" s="33"/>
      <c r="GY20" s="33"/>
      <c r="GZ20" s="33"/>
      <c r="HA20" s="33"/>
      <c r="HB20" s="33"/>
      <c r="HC20" s="33"/>
      <c r="HD20" s="33"/>
      <c r="HE20" s="33"/>
      <c r="HF20" s="33"/>
      <c r="HG20" s="33"/>
      <c r="HH20" s="33"/>
      <c r="HI20" s="33"/>
      <c r="HJ20" s="33"/>
      <c r="HK20" s="33"/>
      <c r="HL20" s="33"/>
      <c r="HM20" s="33"/>
      <c r="HN20" s="33"/>
      <c r="HO20" s="33"/>
      <c r="HP20" s="33"/>
      <c r="HQ20" s="33"/>
      <c r="HR20" s="33"/>
      <c r="HS20" s="33"/>
      <c r="HT20" s="33"/>
      <c r="HU20" s="33"/>
      <c r="HV20" s="33"/>
      <c r="HW20" s="33"/>
      <c r="HX20" s="33"/>
      <c r="HY20" s="33"/>
      <c r="HZ20" s="33"/>
      <c r="IA20" s="33"/>
      <c r="IB20" s="33"/>
      <c r="IC20" s="33"/>
      <c r="ID20" s="33"/>
      <c r="IE20" s="33"/>
      <c r="IF20" s="33"/>
      <c r="IG20" s="33"/>
      <c r="IH20" s="33"/>
      <c r="II20" s="33"/>
      <c r="IJ20" s="33"/>
      <c r="IK20" s="33"/>
      <c r="IL20" s="33"/>
      <c r="IM20" s="33"/>
      <c r="IN20" s="33"/>
      <c r="IO20" s="33"/>
      <c r="IP20" s="33"/>
      <c r="IQ20" s="33"/>
      <c r="IR20" s="33"/>
      <c r="IS20" s="33"/>
      <c r="IT20" s="33"/>
      <c r="IU20" s="33"/>
      <c r="IV20" s="33"/>
    </row>
    <row r="21" spans="1:256" x14ac:dyDescent="0.2">
      <c r="A21" s="61"/>
      <c r="B21" s="61"/>
      <c r="C21" s="61"/>
      <c r="D21" s="61"/>
      <c r="E21" s="169" t="s">
        <v>59</v>
      </c>
    </row>
  </sheetData>
  <mergeCells count="1">
    <mergeCell ref="A3:A4"/>
  </mergeCells>
  <phoneticPr fontId="7"/>
  <pageMargins left="0.51181102362204722" right="0.51181102362204722" top="0.51181102362204722" bottom="0.51181102362204722"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abColor rgb="FF92D050"/>
  </sheetPr>
  <dimension ref="A1:IV21"/>
  <sheetViews>
    <sheetView showGridLines="0" showOutlineSymbols="0" zoomScaleNormal="100" zoomScaleSheetLayoutView="100" workbookViewId="0">
      <selection activeCell="C16" sqref="C16"/>
    </sheetView>
  </sheetViews>
  <sheetFormatPr defaultColWidth="10.6640625" defaultRowHeight="13" x14ac:dyDescent="0.2"/>
  <cols>
    <col min="1" max="1" width="25.5" style="30" customWidth="1"/>
    <col min="2" max="5" width="12.6640625" style="30" customWidth="1"/>
    <col min="6" max="9" width="8.6640625" style="30" customWidth="1"/>
    <col min="10" max="16384" width="10.6640625" style="30"/>
  </cols>
  <sheetData>
    <row r="1" spans="1:254" x14ac:dyDescent="0.2">
      <c r="A1" s="57" t="s">
        <v>175</v>
      </c>
      <c r="B1" s="61"/>
      <c r="C1" s="61"/>
      <c r="D1" s="61"/>
      <c r="E1" s="61"/>
    </row>
    <row r="2" spans="1:254" x14ac:dyDescent="0.2">
      <c r="A2" s="61"/>
      <c r="B2" s="61"/>
      <c r="C2" s="61"/>
      <c r="D2" s="61"/>
      <c r="E2" s="169" t="s">
        <v>176</v>
      </c>
    </row>
    <row r="3" spans="1:254" x14ac:dyDescent="0.2">
      <c r="A3" s="64" t="s">
        <v>18</v>
      </c>
      <c r="B3" s="170" t="s">
        <v>3</v>
      </c>
      <c r="C3" s="170" t="s">
        <v>23</v>
      </c>
      <c r="D3" s="170" t="s">
        <v>173</v>
      </c>
      <c r="E3" s="135" t="s">
        <v>30</v>
      </c>
    </row>
    <row r="4" spans="1:254" ht="13" customHeight="1" x14ac:dyDescent="0.2">
      <c r="A4" s="171"/>
      <c r="B4" s="145" t="s">
        <v>15</v>
      </c>
      <c r="C4" s="145" t="s">
        <v>16</v>
      </c>
      <c r="D4" s="145" t="s">
        <v>20</v>
      </c>
      <c r="E4" s="146" t="s">
        <v>21</v>
      </c>
    </row>
    <row r="5" spans="1:254" x14ac:dyDescent="0.2">
      <c r="A5" s="173" t="s">
        <v>209</v>
      </c>
      <c r="B5" s="182">
        <v>1303</v>
      </c>
      <c r="C5" s="91">
        <v>3124</v>
      </c>
      <c r="D5" s="91">
        <v>1295</v>
      </c>
      <c r="E5" s="195">
        <v>2.3975441289332311</v>
      </c>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4"/>
      <c r="FL5" s="34"/>
      <c r="FM5" s="34"/>
      <c r="FN5" s="34"/>
      <c r="FO5" s="34"/>
      <c r="FP5" s="34"/>
      <c r="FQ5" s="34"/>
      <c r="FR5" s="34"/>
      <c r="FS5" s="34"/>
      <c r="FT5" s="34"/>
      <c r="FU5" s="34"/>
      <c r="FV5" s="34"/>
      <c r="FW5" s="34"/>
      <c r="FX5" s="34"/>
      <c r="FY5" s="34"/>
      <c r="FZ5" s="34"/>
      <c r="GA5" s="34"/>
      <c r="GB5" s="34"/>
      <c r="GC5" s="34"/>
      <c r="GD5" s="34"/>
      <c r="GE5" s="34"/>
      <c r="GF5" s="34"/>
      <c r="GG5" s="34"/>
      <c r="GH5" s="34"/>
      <c r="GI5" s="34"/>
      <c r="GJ5" s="34"/>
      <c r="GK5" s="34"/>
      <c r="GL5" s="34"/>
      <c r="GM5" s="34"/>
      <c r="GN5" s="34"/>
      <c r="GO5" s="34"/>
      <c r="GP5" s="34"/>
      <c r="GQ5" s="34"/>
      <c r="GR5" s="34"/>
      <c r="GS5" s="34"/>
      <c r="GT5" s="34"/>
      <c r="GU5" s="34"/>
      <c r="GV5" s="34"/>
      <c r="GW5" s="34"/>
      <c r="GX5" s="34"/>
      <c r="GY5" s="34"/>
      <c r="GZ5" s="34"/>
      <c r="HA5" s="34"/>
      <c r="HB5" s="34"/>
      <c r="HC5" s="34"/>
      <c r="HD5" s="34"/>
      <c r="HE5" s="34"/>
      <c r="HF5" s="34"/>
      <c r="HG5" s="34"/>
      <c r="HH5" s="34"/>
      <c r="HI5" s="34"/>
      <c r="HJ5" s="34"/>
      <c r="HK5" s="34"/>
      <c r="HL5" s="34"/>
      <c r="HM5" s="34"/>
      <c r="HN5" s="34"/>
      <c r="HO5" s="34"/>
      <c r="HP5" s="34"/>
      <c r="HQ5" s="34"/>
      <c r="HR5" s="34"/>
      <c r="HS5" s="34"/>
      <c r="HT5" s="34"/>
      <c r="HU5" s="34"/>
      <c r="HV5" s="34"/>
      <c r="HW5" s="34"/>
      <c r="HX5" s="34"/>
      <c r="HY5" s="34"/>
      <c r="HZ5" s="34"/>
      <c r="IA5" s="34"/>
      <c r="IB5" s="34"/>
      <c r="IC5" s="34"/>
      <c r="ID5" s="34"/>
      <c r="IE5" s="34"/>
      <c r="IF5" s="34"/>
      <c r="IG5" s="34"/>
      <c r="IH5" s="34"/>
      <c r="II5" s="34"/>
      <c r="IJ5" s="34"/>
      <c r="IK5" s="34"/>
      <c r="IL5" s="34"/>
      <c r="IM5" s="34"/>
      <c r="IN5" s="34"/>
      <c r="IO5" s="34"/>
      <c r="IP5" s="34"/>
      <c r="IQ5" s="34"/>
      <c r="IR5" s="34"/>
      <c r="IS5" s="34"/>
      <c r="IT5" s="34"/>
    </row>
    <row r="6" spans="1:254" ht="14.15" customHeight="1" x14ac:dyDescent="0.2">
      <c r="A6" s="176" t="s">
        <v>22</v>
      </c>
      <c r="B6" s="182">
        <v>802</v>
      </c>
      <c r="C6" s="91">
        <v>2428</v>
      </c>
      <c r="D6" s="91">
        <v>796</v>
      </c>
      <c r="E6" s="195">
        <v>3.027431421446384</v>
      </c>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c r="FE6" s="34"/>
      <c r="FF6" s="34"/>
      <c r="FG6" s="34"/>
      <c r="FH6" s="34"/>
      <c r="FI6" s="34"/>
      <c r="FJ6" s="34"/>
      <c r="FK6" s="34"/>
      <c r="FL6" s="34"/>
      <c r="FM6" s="34"/>
      <c r="FN6" s="34"/>
      <c r="FO6" s="34"/>
      <c r="FP6" s="34"/>
      <c r="FQ6" s="34"/>
      <c r="FR6" s="34"/>
      <c r="FS6" s="34"/>
      <c r="FT6" s="34"/>
      <c r="FU6" s="34"/>
      <c r="FV6" s="34"/>
      <c r="FW6" s="34"/>
      <c r="FX6" s="34"/>
      <c r="FY6" s="34"/>
      <c r="FZ6" s="34"/>
      <c r="GA6" s="34"/>
      <c r="GB6" s="34"/>
      <c r="GC6" s="34"/>
      <c r="GD6" s="34"/>
      <c r="GE6" s="34"/>
      <c r="GF6" s="34"/>
      <c r="GG6" s="34"/>
      <c r="GH6" s="34"/>
      <c r="GI6" s="34"/>
      <c r="GJ6" s="34"/>
      <c r="GK6" s="34"/>
      <c r="GL6" s="34"/>
      <c r="GM6" s="34"/>
      <c r="GN6" s="34"/>
      <c r="GO6" s="34"/>
      <c r="GP6" s="34"/>
      <c r="GQ6" s="34"/>
      <c r="GR6" s="34"/>
      <c r="GS6" s="34"/>
      <c r="GT6" s="34"/>
      <c r="GU6" s="34"/>
      <c r="GV6" s="34"/>
      <c r="GW6" s="34"/>
      <c r="GX6" s="34"/>
      <c r="GY6" s="34"/>
      <c r="GZ6" s="34"/>
      <c r="HA6" s="34"/>
      <c r="HB6" s="34"/>
      <c r="HC6" s="34"/>
      <c r="HD6" s="34"/>
      <c r="HE6" s="34"/>
      <c r="HF6" s="34"/>
      <c r="HG6" s="34"/>
      <c r="HH6" s="34"/>
      <c r="HI6" s="34"/>
      <c r="HJ6" s="34"/>
      <c r="HK6" s="34"/>
      <c r="HL6" s="34"/>
      <c r="HM6" s="34"/>
      <c r="HN6" s="34"/>
      <c r="HO6" s="34"/>
      <c r="HP6" s="34"/>
      <c r="HQ6" s="34"/>
      <c r="HR6" s="34"/>
      <c r="HS6" s="34"/>
      <c r="HT6" s="34"/>
      <c r="HU6" s="34"/>
      <c r="HV6" s="34"/>
      <c r="HW6" s="34"/>
      <c r="HX6" s="34"/>
      <c r="HY6" s="34"/>
      <c r="HZ6" s="34"/>
      <c r="IA6" s="34"/>
      <c r="IB6" s="34"/>
      <c r="IC6" s="34"/>
      <c r="ID6" s="34"/>
      <c r="IE6" s="34"/>
      <c r="IF6" s="34"/>
      <c r="IG6" s="34"/>
      <c r="IH6" s="34"/>
      <c r="II6" s="34"/>
      <c r="IJ6" s="34"/>
      <c r="IK6" s="34"/>
      <c r="IL6" s="34"/>
      <c r="IM6" s="34"/>
      <c r="IN6" s="34"/>
      <c r="IO6" s="34"/>
      <c r="IP6" s="34"/>
      <c r="IQ6" s="34"/>
      <c r="IR6" s="34"/>
      <c r="IS6" s="34"/>
      <c r="IT6" s="34"/>
    </row>
    <row r="7" spans="1:254" ht="14.15" customHeight="1" x14ac:dyDescent="0.2">
      <c r="A7" s="179" t="s">
        <v>56</v>
      </c>
      <c r="B7" s="182">
        <v>501</v>
      </c>
      <c r="C7" s="91">
        <v>696</v>
      </c>
      <c r="D7" s="91">
        <v>499</v>
      </c>
      <c r="E7" s="195">
        <v>1.3892215568862276</v>
      </c>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c r="FS7" s="34"/>
      <c r="FT7" s="34"/>
      <c r="FU7" s="34"/>
      <c r="FV7" s="34"/>
      <c r="FW7" s="34"/>
      <c r="FX7" s="34"/>
      <c r="FY7" s="34"/>
      <c r="FZ7" s="34"/>
      <c r="GA7" s="34"/>
      <c r="GB7" s="34"/>
      <c r="GC7" s="34"/>
      <c r="GD7" s="34"/>
      <c r="GE7" s="34"/>
      <c r="GF7" s="34"/>
      <c r="GG7" s="34"/>
      <c r="GH7" s="34"/>
      <c r="GI7" s="34"/>
      <c r="GJ7" s="34"/>
      <c r="GK7" s="34"/>
      <c r="GL7" s="34"/>
      <c r="GM7" s="34"/>
      <c r="GN7" s="34"/>
      <c r="GO7" s="34"/>
      <c r="GP7" s="34"/>
      <c r="GQ7" s="34"/>
      <c r="GR7" s="34"/>
      <c r="GS7" s="34"/>
      <c r="GT7" s="34"/>
      <c r="GU7" s="34"/>
      <c r="GV7" s="34"/>
      <c r="GW7" s="34"/>
      <c r="GX7" s="34"/>
      <c r="GY7" s="34"/>
      <c r="GZ7" s="34"/>
      <c r="HA7" s="34"/>
      <c r="HB7" s="34"/>
      <c r="HC7" s="34"/>
      <c r="HD7" s="34"/>
      <c r="HE7" s="34"/>
      <c r="HF7" s="34"/>
      <c r="HG7" s="34"/>
      <c r="HH7" s="34"/>
      <c r="HI7" s="34"/>
      <c r="HJ7" s="34"/>
      <c r="HK7" s="34"/>
      <c r="HL7" s="34"/>
      <c r="HM7" s="34"/>
      <c r="HN7" s="34"/>
      <c r="HO7" s="34"/>
      <c r="HP7" s="34"/>
      <c r="HQ7" s="34"/>
      <c r="HR7" s="34"/>
      <c r="HS7" s="34"/>
      <c r="HT7" s="34"/>
      <c r="HU7" s="34"/>
      <c r="HV7" s="34"/>
      <c r="HW7" s="34"/>
      <c r="HX7" s="34"/>
      <c r="HY7" s="34"/>
      <c r="HZ7" s="34"/>
      <c r="IA7" s="34"/>
      <c r="IB7" s="34"/>
      <c r="IC7" s="34"/>
      <c r="ID7" s="34"/>
      <c r="IE7" s="34"/>
      <c r="IF7" s="34"/>
      <c r="IG7" s="34"/>
      <c r="IH7" s="34"/>
      <c r="II7" s="34"/>
      <c r="IJ7" s="34"/>
      <c r="IK7" s="34"/>
      <c r="IL7" s="34"/>
      <c r="IM7" s="34"/>
      <c r="IN7" s="34"/>
      <c r="IO7" s="34"/>
      <c r="IP7" s="34"/>
      <c r="IQ7" s="34"/>
      <c r="IR7" s="34"/>
      <c r="IS7" s="34"/>
      <c r="IT7" s="34"/>
    </row>
    <row r="8" spans="1:254" x14ac:dyDescent="0.2">
      <c r="A8" s="173" t="s">
        <v>182</v>
      </c>
      <c r="B8" s="182">
        <v>1168</v>
      </c>
      <c r="C8" s="91">
        <v>3260</v>
      </c>
      <c r="D8" s="91">
        <v>1150</v>
      </c>
      <c r="E8" s="195">
        <v>2.7910958904109591</v>
      </c>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c r="DL8" s="34"/>
      <c r="DM8" s="34"/>
      <c r="DN8" s="34"/>
      <c r="DO8" s="34"/>
      <c r="DP8" s="34"/>
      <c r="DQ8" s="34"/>
      <c r="DR8" s="34"/>
      <c r="DS8" s="34"/>
      <c r="DT8" s="34"/>
      <c r="DU8" s="34"/>
      <c r="DV8" s="34"/>
      <c r="DW8" s="34"/>
      <c r="DX8" s="34"/>
      <c r="DY8" s="34"/>
      <c r="DZ8" s="34"/>
      <c r="EA8" s="34"/>
      <c r="EB8" s="34"/>
      <c r="EC8" s="34"/>
      <c r="ED8" s="34"/>
      <c r="EE8" s="34"/>
      <c r="EF8" s="34"/>
      <c r="EG8" s="34"/>
      <c r="EH8" s="34"/>
      <c r="EI8" s="34"/>
      <c r="EJ8" s="34"/>
      <c r="EK8" s="34"/>
      <c r="EL8" s="34"/>
      <c r="EM8" s="34"/>
      <c r="EN8" s="34"/>
      <c r="EO8" s="34"/>
      <c r="EP8" s="34"/>
      <c r="EQ8" s="34"/>
      <c r="ER8" s="34"/>
      <c r="ES8" s="34"/>
      <c r="ET8" s="34"/>
      <c r="EU8" s="34"/>
      <c r="EV8" s="34"/>
      <c r="EW8" s="34"/>
      <c r="EX8" s="34"/>
      <c r="EY8" s="34"/>
      <c r="EZ8" s="34"/>
      <c r="FA8" s="34"/>
      <c r="FB8" s="34"/>
      <c r="FC8" s="34"/>
      <c r="FD8" s="34"/>
      <c r="FE8" s="34"/>
      <c r="FF8" s="34"/>
      <c r="FG8" s="34"/>
      <c r="FH8" s="34"/>
      <c r="FI8" s="34"/>
      <c r="FJ8" s="34"/>
      <c r="FK8" s="34"/>
      <c r="FL8" s="34"/>
      <c r="FM8" s="34"/>
      <c r="FN8" s="34"/>
      <c r="FO8" s="34"/>
      <c r="FP8" s="34"/>
      <c r="FQ8" s="34"/>
      <c r="FR8" s="34"/>
      <c r="FS8" s="34"/>
      <c r="FT8" s="34"/>
      <c r="FU8" s="34"/>
      <c r="FV8" s="34"/>
      <c r="FW8" s="34"/>
      <c r="FX8" s="34"/>
      <c r="FY8" s="34"/>
      <c r="FZ8" s="34"/>
      <c r="GA8" s="34"/>
      <c r="GB8" s="34"/>
      <c r="GC8" s="34"/>
      <c r="GD8" s="34"/>
      <c r="GE8" s="34"/>
      <c r="GF8" s="34"/>
      <c r="GG8" s="34"/>
      <c r="GH8" s="34"/>
      <c r="GI8" s="34"/>
      <c r="GJ8" s="34"/>
      <c r="GK8" s="34"/>
      <c r="GL8" s="34"/>
      <c r="GM8" s="34"/>
      <c r="GN8" s="34"/>
      <c r="GO8" s="34"/>
      <c r="GP8" s="34"/>
      <c r="GQ8" s="34"/>
      <c r="GR8" s="34"/>
      <c r="GS8" s="34"/>
      <c r="GT8" s="34"/>
      <c r="GU8" s="34"/>
      <c r="GV8" s="34"/>
      <c r="GW8" s="34"/>
      <c r="GX8" s="34"/>
      <c r="GY8" s="34"/>
      <c r="GZ8" s="34"/>
      <c r="HA8" s="34"/>
      <c r="HB8" s="34"/>
      <c r="HC8" s="34"/>
      <c r="HD8" s="34"/>
      <c r="HE8" s="34"/>
      <c r="HF8" s="34"/>
      <c r="HG8" s="34"/>
      <c r="HH8" s="34"/>
      <c r="HI8" s="34"/>
      <c r="HJ8" s="34"/>
      <c r="HK8" s="34"/>
      <c r="HL8" s="34"/>
      <c r="HM8" s="34"/>
      <c r="HN8" s="34"/>
      <c r="HO8" s="34"/>
      <c r="HP8" s="34"/>
      <c r="HQ8" s="34"/>
      <c r="HR8" s="34"/>
      <c r="HS8" s="34"/>
      <c r="HT8" s="34"/>
      <c r="HU8" s="34"/>
      <c r="HV8" s="34"/>
      <c r="HW8" s="34"/>
      <c r="HX8" s="34"/>
      <c r="HY8" s="34"/>
      <c r="HZ8" s="34"/>
      <c r="IA8" s="34"/>
      <c r="IB8" s="34"/>
      <c r="IC8" s="34"/>
      <c r="ID8" s="34"/>
      <c r="IE8" s="34"/>
      <c r="IF8" s="34"/>
      <c r="IG8" s="34"/>
      <c r="IH8" s="34"/>
      <c r="II8" s="34"/>
      <c r="IJ8" s="34"/>
      <c r="IK8" s="34"/>
      <c r="IL8" s="34"/>
      <c r="IM8" s="34"/>
      <c r="IN8" s="34"/>
      <c r="IO8" s="34"/>
      <c r="IP8" s="34"/>
      <c r="IQ8" s="34"/>
      <c r="IR8" s="34"/>
      <c r="IS8" s="34"/>
      <c r="IT8" s="34"/>
    </row>
    <row r="9" spans="1:254" ht="14.15" customHeight="1" x14ac:dyDescent="0.2">
      <c r="A9" s="176" t="s">
        <v>22</v>
      </c>
      <c r="B9" s="182">
        <v>741</v>
      </c>
      <c r="C9" s="91">
        <v>2537</v>
      </c>
      <c r="D9" s="91">
        <v>727</v>
      </c>
      <c r="E9" s="195">
        <v>3.4237516869095814</v>
      </c>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c r="FP9" s="34"/>
      <c r="FQ9" s="34"/>
      <c r="FR9" s="34"/>
      <c r="FS9" s="34"/>
      <c r="FT9" s="34"/>
      <c r="FU9" s="34"/>
      <c r="FV9" s="34"/>
      <c r="FW9" s="34"/>
      <c r="FX9" s="34"/>
      <c r="FY9" s="34"/>
      <c r="FZ9" s="34"/>
      <c r="GA9" s="34"/>
      <c r="GB9" s="34"/>
      <c r="GC9" s="34"/>
      <c r="GD9" s="34"/>
      <c r="GE9" s="34"/>
      <c r="GF9" s="34"/>
      <c r="GG9" s="34"/>
      <c r="GH9" s="34"/>
      <c r="GI9" s="34"/>
      <c r="GJ9" s="34"/>
      <c r="GK9" s="34"/>
      <c r="GL9" s="34"/>
      <c r="GM9" s="34"/>
      <c r="GN9" s="34"/>
      <c r="GO9" s="34"/>
      <c r="GP9" s="34"/>
      <c r="GQ9" s="34"/>
      <c r="GR9" s="34"/>
      <c r="GS9" s="34"/>
      <c r="GT9" s="34"/>
      <c r="GU9" s="34"/>
      <c r="GV9" s="34"/>
      <c r="GW9" s="34"/>
      <c r="GX9" s="34"/>
      <c r="GY9" s="34"/>
      <c r="GZ9" s="34"/>
      <c r="HA9" s="34"/>
      <c r="HB9" s="34"/>
      <c r="HC9" s="34"/>
      <c r="HD9" s="34"/>
      <c r="HE9" s="34"/>
      <c r="HF9" s="34"/>
      <c r="HG9" s="34"/>
      <c r="HH9" s="34"/>
      <c r="HI9" s="34"/>
      <c r="HJ9" s="34"/>
      <c r="HK9" s="34"/>
      <c r="HL9" s="34"/>
      <c r="HM9" s="34"/>
      <c r="HN9" s="34"/>
      <c r="HO9" s="34"/>
      <c r="HP9" s="34"/>
      <c r="HQ9" s="34"/>
      <c r="HR9" s="34"/>
      <c r="HS9" s="34"/>
      <c r="HT9" s="34"/>
      <c r="HU9" s="34"/>
      <c r="HV9" s="34"/>
      <c r="HW9" s="34"/>
      <c r="HX9" s="34"/>
      <c r="HY9" s="34"/>
      <c r="HZ9" s="34"/>
      <c r="IA9" s="34"/>
      <c r="IB9" s="34"/>
      <c r="IC9" s="34"/>
      <c r="ID9" s="34"/>
      <c r="IE9" s="34"/>
      <c r="IF9" s="34"/>
      <c r="IG9" s="34"/>
      <c r="IH9" s="34"/>
      <c r="II9" s="34"/>
      <c r="IJ9" s="34"/>
      <c r="IK9" s="34"/>
      <c r="IL9" s="34"/>
      <c r="IM9" s="34"/>
      <c r="IN9" s="34"/>
      <c r="IO9" s="34"/>
      <c r="IP9" s="34"/>
      <c r="IQ9" s="34"/>
      <c r="IR9" s="34"/>
      <c r="IS9" s="34"/>
      <c r="IT9" s="34"/>
    </row>
    <row r="10" spans="1:254" ht="14.15" customHeight="1" x14ac:dyDescent="0.2">
      <c r="A10" s="179" t="s">
        <v>56</v>
      </c>
      <c r="B10" s="182">
        <v>427</v>
      </c>
      <c r="C10" s="91">
        <v>723</v>
      </c>
      <c r="D10" s="91">
        <v>423</v>
      </c>
      <c r="E10" s="195">
        <v>1.693208430913349</v>
      </c>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c r="GB10" s="34"/>
      <c r="GC10" s="34"/>
      <c r="GD10" s="34"/>
      <c r="GE10" s="34"/>
      <c r="GF10" s="34"/>
      <c r="GG10" s="34"/>
      <c r="GH10" s="34"/>
      <c r="GI10" s="34"/>
      <c r="GJ10" s="34"/>
      <c r="GK10" s="34"/>
      <c r="GL10" s="34"/>
      <c r="GM10" s="34"/>
      <c r="GN10" s="34"/>
      <c r="GO10" s="34"/>
      <c r="GP10" s="34"/>
      <c r="GQ10" s="34"/>
      <c r="GR10" s="34"/>
      <c r="GS10" s="34"/>
      <c r="GT10" s="34"/>
      <c r="GU10" s="34"/>
      <c r="GV10" s="34"/>
      <c r="GW10" s="34"/>
      <c r="GX10" s="34"/>
      <c r="GY10" s="34"/>
      <c r="GZ10" s="34"/>
      <c r="HA10" s="34"/>
      <c r="HB10" s="34"/>
      <c r="HC10" s="34"/>
      <c r="HD10" s="34"/>
      <c r="HE10" s="34"/>
      <c r="HF10" s="34"/>
      <c r="HG10" s="34"/>
      <c r="HH10" s="34"/>
      <c r="HI10" s="34"/>
      <c r="HJ10" s="34"/>
      <c r="HK10" s="34"/>
      <c r="HL10" s="34"/>
      <c r="HM10" s="34"/>
      <c r="HN10" s="34"/>
      <c r="HO10" s="34"/>
      <c r="HP10" s="34"/>
      <c r="HQ10" s="34"/>
      <c r="HR10" s="34"/>
      <c r="HS10" s="34"/>
      <c r="HT10" s="34"/>
      <c r="HU10" s="34"/>
      <c r="HV10" s="34"/>
      <c r="HW10" s="34"/>
      <c r="HX10" s="34"/>
      <c r="HY10" s="34"/>
      <c r="HZ10" s="34"/>
      <c r="IA10" s="34"/>
      <c r="IB10" s="34"/>
      <c r="IC10" s="34"/>
      <c r="ID10" s="34"/>
      <c r="IE10" s="34"/>
      <c r="IF10" s="34"/>
      <c r="IG10" s="34"/>
      <c r="IH10" s="34"/>
      <c r="II10" s="34"/>
      <c r="IJ10" s="34"/>
      <c r="IK10" s="34"/>
      <c r="IL10" s="34"/>
      <c r="IM10" s="34"/>
      <c r="IN10" s="34"/>
      <c r="IO10" s="34"/>
      <c r="IP10" s="34"/>
      <c r="IQ10" s="34"/>
      <c r="IR10" s="34"/>
      <c r="IS10" s="34"/>
      <c r="IT10" s="34"/>
    </row>
    <row r="11" spans="1:254" x14ac:dyDescent="0.2">
      <c r="A11" s="173" t="s">
        <v>185</v>
      </c>
      <c r="B11" s="182">
        <v>1179</v>
      </c>
      <c r="C11" s="91">
        <v>3841</v>
      </c>
      <c r="D11" s="91">
        <v>1171</v>
      </c>
      <c r="E11" s="195">
        <v>3.2578456318914335</v>
      </c>
    </row>
    <row r="12" spans="1:254" ht="14.15" customHeight="1" x14ac:dyDescent="0.2">
      <c r="A12" s="176" t="s">
        <v>22</v>
      </c>
      <c r="B12" s="182">
        <v>730</v>
      </c>
      <c r="C12" s="91">
        <v>2966</v>
      </c>
      <c r="D12" s="91">
        <v>724</v>
      </c>
      <c r="E12" s="195">
        <v>4.0630136986301366</v>
      </c>
    </row>
    <row r="13" spans="1:254" ht="14.15" customHeight="1" x14ac:dyDescent="0.2">
      <c r="A13" s="179" t="s">
        <v>56</v>
      </c>
      <c r="B13" s="182">
        <v>449</v>
      </c>
      <c r="C13" s="91">
        <v>875</v>
      </c>
      <c r="D13" s="91">
        <v>447</v>
      </c>
      <c r="E13" s="195">
        <v>1.9487750556792873</v>
      </c>
    </row>
    <row r="14" spans="1:254" x14ac:dyDescent="0.2">
      <c r="A14" s="173" t="s">
        <v>192</v>
      </c>
      <c r="B14" s="182">
        <v>1047</v>
      </c>
      <c r="C14" s="91">
        <v>4022</v>
      </c>
      <c r="D14" s="91">
        <v>1039</v>
      </c>
      <c r="E14" s="195">
        <f>C14/B14</f>
        <v>3.8414517669531998</v>
      </c>
    </row>
    <row r="15" spans="1:254" ht="14.15" customHeight="1" x14ac:dyDescent="0.2">
      <c r="A15" s="176" t="s">
        <v>22</v>
      </c>
      <c r="B15" s="182">
        <v>628</v>
      </c>
      <c r="C15" s="91">
        <v>3147</v>
      </c>
      <c r="D15" s="91">
        <v>622</v>
      </c>
      <c r="E15" s="195">
        <f t="shared" ref="E15:E16" si="0">C15/B15</f>
        <v>5.0111464968152868</v>
      </c>
    </row>
    <row r="16" spans="1:254" ht="14.15" customHeight="1" x14ac:dyDescent="0.2">
      <c r="A16" s="179" t="s">
        <v>56</v>
      </c>
      <c r="B16" s="182">
        <v>419</v>
      </c>
      <c r="C16" s="91">
        <v>875</v>
      </c>
      <c r="D16" s="91">
        <v>417</v>
      </c>
      <c r="E16" s="195">
        <f t="shared" si="0"/>
        <v>2.0883054892601431</v>
      </c>
    </row>
    <row r="17" spans="1:256" x14ac:dyDescent="0.2">
      <c r="A17" s="173" t="s">
        <v>210</v>
      </c>
      <c r="B17" s="196">
        <f>SUM(B18:B19)</f>
        <v>1041</v>
      </c>
      <c r="C17" s="94">
        <f t="shared" ref="C17" si="1">SUM(C18:C19)</f>
        <v>4180</v>
      </c>
      <c r="D17" s="94">
        <f>SUM(D18:D19)</f>
        <v>1033</v>
      </c>
      <c r="E17" s="195">
        <f>C17/B17</f>
        <v>4.0153698366954851</v>
      </c>
    </row>
    <row r="18" spans="1:256" ht="14.15" customHeight="1" x14ac:dyDescent="0.2">
      <c r="A18" s="188" t="s">
        <v>22</v>
      </c>
      <c r="B18" s="197">
        <v>604</v>
      </c>
      <c r="C18" s="93">
        <v>3251</v>
      </c>
      <c r="D18" s="93">
        <v>599</v>
      </c>
      <c r="E18" s="195">
        <f t="shared" ref="E18:E19" si="2">C18/B18</f>
        <v>5.3824503311258276</v>
      </c>
    </row>
    <row r="19" spans="1:256" ht="14.15" customHeight="1" x14ac:dyDescent="0.2">
      <c r="A19" s="191" t="s">
        <v>56</v>
      </c>
      <c r="B19" s="198">
        <v>437</v>
      </c>
      <c r="C19" s="199">
        <v>929</v>
      </c>
      <c r="D19" s="199">
        <v>434</v>
      </c>
      <c r="E19" s="200">
        <f t="shared" si="2"/>
        <v>2.125858123569794</v>
      </c>
    </row>
    <row r="20" spans="1:256" s="31" customFormat="1" x14ac:dyDescent="0.2">
      <c r="A20" s="107" t="s">
        <v>94</v>
      </c>
      <c r="B20" s="107"/>
      <c r="C20" s="107"/>
      <c r="D20" s="107"/>
      <c r="E20" s="107"/>
      <c r="F20" s="26"/>
      <c r="G20" s="26"/>
      <c r="H20" s="26"/>
      <c r="I20" s="26"/>
      <c r="J20" s="26"/>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c r="CQ20" s="33"/>
      <c r="CR20" s="33"/>
      <c r="CS20" s="33"/>
      <c r="CT20" s="33"/>
      <c r="CU20" s="33"/>
      <c r="CV20" s="33"/>
      <c r="CW20" s="33"/>
      <c r="CX20" s="33"/>
      <c r="CY20" s="33"/>
      <c r="CZ20" s="33"/>
      <c r="DA20" s="33"/>
      <c r="DB20" s="33"/>
      <c r="DC20" s="33"/>
      <c r="DD20" s="33"/>
      <c r="DE20" s="33"/>
      <c r="DF20" s="33"/>
      <c r="DG20" s="33"/>
      <c r="DH20" s="33"/>
      <c r="DI20" s="33"/>
      <c r="DJ20" s="33"/>
      <c r="DK20" s="33"/>
      <c r="DL20" s="33"/>
      <c r="DM20" s="33"/>
      <c r="DN20" s="33"/>
      <c r="DO20" s="33"/>
      <c r="DP20" s="33"/>
      <c r="DQ20" s="33"/>
      <c r="DR20" s="33"/>
      <c r="DS20" s="33"/>
      <c r="DT20" s="33"/>
      <c r="DU20" s="33"/>
      <c r="DV20" s="33"/>
      <c r="DW20" s="33"/>
      <c r="DX20" s="33"/>
      <c r="DY20" s="33"/>
      <c r="DZ20" s="33"/>
      <c r="EA20" s="33"/>
      <c r="EB20" s="33"/>
      <c r="EC20" s="33"/>
      <c r="ED20" s="33"/>
      <c r="EE20" s="33"/>
      <c r="EF20" s="33"/>
      <c r="EG20" s="33"/>
      <c r="EH20" s="33"/>
      <c r="EI20" s="33"/>
      <c r="EJ20" s="33"/>
      <c r="EK20" s="33"/>
      <c r="EL20" s="33"/>
      <c r="EM20" s="33"/>
      <c r="EN20" s="33"/>
      <c r="EO20" s="33"/>
      <c r="EP20" s="33"/>
      <c r="EQ20" s="33"/>
      <c r="ER20" s="33"/>
      <c r="ES20" s="33"/>
      <c r="ET20" s="33"/>
      <c r="EU20" s="33"/>
      <c r="EV20" s="33"/>
      <c r="EW20" s="33"/>
      <c r="EX20" s="33"/>
      <c r="EY20" s="33"/>
      <c r="EZ20" s="33"/>
      <c r="FA20" s="33"/>
      <c r="FB20" s="33"/>
      <c r="FC20" s="33"/>
      <c r="FD20" s="33"/>
      <c r="FE20" s="33"/>
      <c r="FF20" s="33"/>
      <c r="FG20" s="33"/>
      <c r="FH20" s="33"/>
      <c r="FI20" s="33"/>
      <c r="FJ20" s="33"/>
      <c r="FK20" s="33"/>
      <c r="FL20" s="33"/>
      <c r="FM20" s="33"/>
      <c r="FN20" s="33"/>
      <c r="FO20" s="33"/>
      <c r="FP20" s="33"/>
      <c r="FQ20" s="33"/>
      <c r="FR20" s="33"/>
      <c r="FS20" s="33"/>
      <c r="FT20" s="33"/>
      <c r="FU20" s="33"/>
      <c r="FV20" s="33"/>
      <c r="FW20" s="33"/>
      <c r="FX20" s="33"/>
      <c r="FY20" s="33"/>
      <c r="FZ20" s="33"/>
      <c r="GA20" s="33"/>
      <c r="GB20" s="33"/>
      <c r="GC20" s="33"/>
      <c r="GD20" s="33"/>
      <c r="GE20" s="33"/>
      <c r="GF20" s="33"/>
      <c r="GG20" s="33"/>
      <c r="GH20" s="33"/>
      <c r="GI20" s="33"/>
      <c r="GJ20" s="33"/>
      <c r="GK20" s="33"/>
      <c r="GL20" s="33"/>
      <c r="GM20" s="33"/>
      <c r="GN20" s="33"/>
      <c r="GO20" s="33"/>
      <c r="GP20" s="33"/>
      <c r="GQ20" s="33"/>
      <c r="GR20" s="33"/>
      <c r="GS20" s="33"/>
      <c r="GT20" s="33"/>
      <c r="GU20" s="33"/>
      <c r="GV20" s="33"/>
      <c r="GW20" s="33"/>
      <c r="GX20" s="33"/>
      <c r="GY20" s="33"/>
      <c r="GZ20" s="33"/>
      <c r="HA20" s="33"/>
      <c r="HB20" s="33"/>
      <c r="HC20" s="33"/>
      <c r="HD20" s="33"/>
      <c r="HE20" s="33"/>
      <c r="HF20" s="33"/>
      <c r="HG20" s="33"/>
      <c r="HH20" s="33"/>
      <c r="HI20" s="33"/>
      <c r="HJ20" s="33"/>
      <c r="HK20" s="33"/>
      <c r="HL20" s="33"/>
      <c r="HM20" s="33"/>
      <c r="HN20" s="33"/>
      <c r="HO20" s="33"/>
      <c r="HP20" s="33"/>
      <c r="HQ20" s="33"/>
      <c r="HR20" s="33"/>
      <c r="HS20" s="33"/>
      <c r="HT20" s="33"/>
      <c r="HU20" s="33"/>
      <c r="HV20" s="33"/>
      <c r="HW20" s="33"/>
      <c r="HX20" s="33"/>
      <c r="HY20" s="33"/>
      <c r="HZ20" s="33"/>
      <c r="IA20" s="33"/>
      <c r="IB20" s="33"/>
      <c r="IC20" s="33"/>
      <c r="ID20" s="33"/>
      <c r="IE20" s="33"/>
      <c r="IF20" s="33"/>
      <c r="IG20" s="33"/>
      <c r="IH20" s="33"/>
      <c r="II20" s="33"/>
      <c r="IJ20" s="33"/>
      <c r="IK20" s="33"/>
      <c r="IL20" s="33"/>
      <c r="IM20" s="33"/>
      <c r="IN20" s="33"/>
      <c r="IO20" s="33"/>
      <c r="IP20" s="33"/>
      <c r="IQ20" s="33"/>
      <c r="IR20" s="33"/>
      <c r="IS20" s="33"/>
      <c r="IT20" s="33"/>
      <c r="IU20" s="33"/>
      <c r="IV20" s="33"/>
    </row>
    <row r="21" spans="1:256" x14ac:dyDescent="0.2">
      <c r="A21" s="61"/>
      <c r="B21" s="61"/>
      <c r="C21" s="61"/>
      <c r="D21" s="61"/>
      <c r="E21" s="169" t="s">
        <v>59</v>
      </c>
    </row>
  </sheetData>
  <mergeCells count="1">
    <mergeCell ref="A3:A4"/>
  </mergeCells>
  <phoneticPr fontId="7"/>
  <pageMargins left="0.51181102362204722" right="0.51181102362204722" top="0.51181102362204722" bottom="0.51181102362204722" header="0"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V21"/>
  <sheetViews>
    <sheetView showGridLines="0" showOutlineSymbols="0" zoomScaleNormal="100" zoomScaleSheetLayoutView="100" workbookViewId="0">
      <selection activeCell="F15" sqref="F15"/>
    </sheetView>
  </sheetViews>
  <sheetFormatPr defaultColWidth="10.6640625" defaultRowHeight="13" x14ac:dyDescent="0.2"/>
  <cols>
    <col min="1" max="1" width="16" style="30" customWidth="1"/>
    <col min="2" max="9" width="8.83203125" style="30" customWidth="1"/>
    <col min="10" max="16384" width="10.6640625" style="30"/>
  </cols>
  <sheetData>
    <row r="1" spans="1:248" ht="13.5" customHeight="1" x14ac:dyDescent="0.2">
      <c r="A1" s="57" t="s">
        <v>177</v>
      </c>
      <c r="B1" s="61"/>
      <c r="C1" s="61"/>
      <c r="D1" s="61"/>
      <c r="E1" s="61"/>
      <c r="F1" s="61"/>
      <c r="G1" s="156"/>
      <c r="H1" s="156"/>
      <c r="I1" s="15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c r="EU1" s="36"/>
      <c r="EV1" s="36"/>
      <c r="EW1" s="36"/>
      <c r="EX1" s="36"/>
      <c r="EY1" s="36"/>
      <c r="EZ1" s="36"/>
      <c r="FA1" s="36"/>
      <c r="FB1" s="36"/>
      <c r="FC1" s="36"/>
      <c r="FD1" s="36"/>
      <c r="FE1" s="36"/>
      <c r="FF1" s="36"/>
      <c r="FG1" s="36"/>
      <c r="FH1" s="36"/>
      <c r="FI1" s="36"/>
      <c r="FJ1" s="36"/>
      <c r="FK1" s="36"/>
      <c r="FL1" s="36"/>
      <c r="FM1" s="36"/>
      <c r="FN1" s="36"/>
      <c r="FO1" s="36"/>
      <c r="FP1" s="36"/>
      <c r="FQ1" s="36"/>
      <c r="FR1" s="36"/>
      <c r="FS1" s="36"/>
      <c r="FT1" s="36"/>
      <c r="FU1" s="36"/>
      <c r="FV1" s="36"/>
      <c r="FW1" s="36"/>
      <c r="FX1" s="36"/>
      <c r="FY1" s="36"/>
      <c r="FZ1" s="36"/>
      <c r="GA1" s="36"/>
      <c r="GB1" s="36"/>
      <c r="GC1" s="36"/>
      <c r="GD1" s="36"/>
      <c r="GE1" s="36"/>
      <c r="GF1" s="36"/>
      <c r="GG1" s="36"/>
      <c r="GH1" s="36"/>
      <c r="GI1" s="36"/>
      <c r="GJ1" s="36"/>
      <c r="GK1" s="36"/>
      <c r="GL1" s="36"/>
      <c r="GM1" s="36"/>
      <c r="GN1" s="36"/>
      <c r="GO1" s="36"/>
      <c r="GP1" s="36"/>
      <c r="GQ1" s="36"/>
      <c r="GR1" s="36"/>
      <c r="GS1" s="36"/>
      <c r="GT1" s="36"/>
      <c r="GU1" s="36"/>
      <c r="GV1" s="36"/>
      <c r="GW1" s="36"/>
      <c r="GX1" s="36"/>
      <c r="GY1" s="36"/>
      <c r="GZ1" s="36"/>
      <c r="HA1" s="36"/>
      <c r="HB1" s="36"/>
      <c r="HC1" s="36"/>
      <c r="HD1" s="36"/>
      <c r="HE1" s="36"/>
      <c r="HF1" s="36"/>
      <c r="HG1" s="36"/>
      <c r="HH1" s="36"/>
      <c r="HI1" s="36"/>
      <c r="HJ1" s="36"/>
      <c r="HK1" s="36"/>
      <c r="HL1" s="36"/>
      <c r="HM1" s="36"/>
      <c r="HN1" s="36"/>
      <c r="HO1" s="36"/>
      <c r="HP1" s="36"/>
      <c r="HQ1" s="36"/>
      <c r="HR1" s="36"/>
      <c r="HS1" s="36"/>
      <c r="HT1" s="36"/>
      <c r="HU1" s="36"/>
      <c r="HV1" s="36"/>
      <c r="HW1" s="36"/>
      <c r="HX1" s="36"/>
      <c r="HY1" s="36"/>
      <c r="HZ1" s="36"/>
      <c r="IA1" s="36"/>
      <c r="IB1" s="36"/>
      <c r="IC1" s="36"/>
      <c r="ID1" s="36"/>
      <c r="IE1" s="36"/>
      <c r="IF1" s="36"/>
      <c r="IG1" s="36"/>
      <c r="IH1" s="36"/>
      <c r="II1" s="36"/>
      <c r="IJ1" s="36"/>
      <c r="IK1" s="36"/>
      <c r="IL1" s="36"/>
      <c r="IM1" s="36"/>
      <c r="IN1" s="36"/>
    </row>
    <row r="2" spans="1:248" s="31" customFormat="1" ht="16" customHeight="1" x14ac:dyDescent="0.2">
      <c r="A2" s="201"/>
      <c r="B2" s="202"/>
      <c r="C2" s="202"/>
      <c r="D2" s="202"/>
      <c r="E2" s="202"/>
      <c r="F2" s="107"/>
      <c r="G2" s="115"/>
      <c r="H2" s="115"/>
      <c r="I2" s="115"/>
      <c r="J2" s="29"/>
    </row>
    <row r="3" spans="1:248" s="31" customFormat="1" ht="21.75" customHeight="1" x14ac:dyDescent="0.2">
      <c r="A3" s="203" t="s">
        <v>32</v>
      </c>
      <c r="B3" s="204" t="s">
        <v>33</v>
      </c>
      <c r="C3" s="205"/>
      <c r="D3" s="206" t="s">
        <v>34</v>
      </c>
      <c r="E3" s="207"/>
      <c r="F3" s="208" t="s">
        <v>35</v>
      </c>
      <c r="G3" s="205"/>
      <c r="H3" s="206" t="s">
        <v>58</v>
      </c>
      <c r="I3" s="205"/>
      <c r="J3" s="29"/>
    </row>
    <row r="4" spans="1:248" s="31" customFormat="1" ht="27.75" customHeight="1" x14ac:dyDescent="0.2">
      <c r="A4" s="209"/>
      <c r="B4" s="210" t="s">
        <v>36</v>
      </c>
      <c r="C4" s="211" t="s">
        <v>37</v>
      </c>
      <c r="D4" s="210" t="s">
        <v>36</v>
      </c>
      <c r="E4" s="211" t="s">
        <v>37</v>
      </c>
      <c r="F4" s="210" t="s">
        <v>36</v>
      </c>
      <c r="G4" s="211" t="s">
        <v>37</v>
      </c>
      <c r="H4" s="210" t="s">
        <v>36</v>
      </c>
      <c r="I4" s="212" t="s">
        <v>37</v>
      </c>
      <c r="J4" s="29"/>
    </row>
    <row r="5" spans="1:248" s="31" customFormat="1" ht="24" customHeight="1" x14ac:dyDescent="0.2">
      <c r="A5" s="213" t="s">
        <v>211</v>
      </c>
      <c r="B5" s="214">
        <v>387</v>
      </c>
      <c r="C5" s="181">
        <v>130</v>
      </c>
      <c r="D5" s="181">
        <v>243</v>
      </c>
      <c r="E5" s="181">
        <v>146</v>
      </c>
      <c r="F5" s="181">
        <v>424</v>
      </c>
      <c r="G5" s="181">
        <v>205</v>
      </c>
      <c r="H5" s="181">
        <v>109</v>
      </c>
      <c r="I5" s="181">
        <v>46</v>
      </c>
      <c r="J5" s="29"/>
    </row>
    <row r="6" spans="1:248" s="31" customFormat="1" ht="16" customHeight="1" x14ac:dyDescent="0.2">
      <c r="A6" s="181" t="s">
        <v>70</v>
      </c>
      <c r="B6" s="214">
        <v>275</v>
      </c>
      <c r="C6" s="181">
        <v>85</v>
      </c>
      <c r="D6" s="181">
        <v>177</v>
      </c>
      <c r="E6" s="181">
        <v>109</v>
      </c>
      <c r="F6" s="181">
        <v>298</v>
      </c>
      <c r="G6" s="181">
        <v>135</v>
      </c>
      <c r="H6" s="181">
        <v>67</v>
      </c>
      <c r="I6" s="181">
        <v>29</v>
      </c>
      <c r="J6" s="29"/>
    </row>
    <row r="7" spans="1:248" s="31" customFormat="1" ht="16" customHeight="1" x14ac:dyDescent="0.2">
      <c r="A7" s="181" t="s">
        <v>71</v>
      </c>
      <c r="B7" s="214">
        <v>112</v>
      </c>
      <c r="C7" s="181">
        <v>45</v>
      </c>
      <c r="D7" s="181">
        <v>66</v>
      </c>
      <c r="E7" s="181">
        <v>37</v>
      </c>
      <c r="F7" s="181">
        <v>126</v>
      </c>
      <c r="G7" s="181">
        <v>70</v>
      </c>
      <c r="H7" s="181">
        <v>42</v>
      </c>
      <c r="I7" s="181">
        <v>17</v>
      </c>
      <c r="J7" s="29"/>
    </row>
    <row r="8" spans="1:248" s="31" customFormat="1" ht="24" customHeight="1" x14ac:dyDescent="0.2">
      <c r="A8" s="213" t="s">
        <v>212</v>
      </c>
      <c r="B8" s="214">
        <v>388</v>
      </c>
      <c r="C8" s="181">
        <v>128</v>
      </c>
      <c r="D8" s="181">
        <v>268</v>
      </c>
      <c r="E8" s="181">
        <v>148</v>
      </c>
      <c r="F8" s="181">
        <v>571</v>
      </c>
      <c r="G8" s="181">
        <v>237</v>
      </c>
      <c r="H8" s="181">
        <v>136</v>
      </c>
      <c r="I8" s="181">
        <v>39</v>
      </c>
      <c r="J8" s="29"/>
    </row>
    <row r="9" spans="1:248" x14ac:dyDescent="0.2">
      <c r="A9" s="181" t="s">
        <v>70</v>
      </c>
      <c r="B9" s="215">
        <v>304</v>
      </c>
      <c r="C9" s="216">
        <v>99</v>
      </c>
      <c r="D9" s="216">
        <v>181</v>
      </c>
      <c r="E9" s="216">
        <v>96</v>
      </c>
      <c r="F9" s="216">
        <v>402</v>
      </c>
      <c r="G9" s="216">
        <v>144</v>
      </c>
      <c r="H9" s="216">
        <v>88</v>
      </c>
      <c r="I9" s="216">
        <v>20</v>
      </c>
    </row>
    <row r="10" spans="1:248" s="33" customFormat="1" x14ac:dyDescent="0.2">
      <c r="A10" s="181" t="s">
        <v>71</v>
      </c>
      <c r="B10" s="215">
        <v>84</v>
      </c>
      <c r="C10" s="216">
        <v>29</v>
      </c>
      <c r="D10" s="216">
        <v>87</v>
      </c>
      <c r="E10" s="216">
        <v>52</v>
      </c>
      <c r="F10" s="216">
        <v>169</v>
      </c>
      <c r="G10" s="216">
        <v>93</v>
      </c>
      <c r="H10" s="216">
        <v>48</v>
      </c>
      <c r="I10" s="216">
        <v>19</v>
      </c>
    </row>
    <row r="11" spans="1:248" ht="24" customHeight="1" x14ac:dyDescent="0.2">
      <c r="A11" s="213" t="s">
        <v>213</v>
      </c>
      <c r="B11" s="214">
        <v>387</v>
      </c>
      <c r="C11" s="181">
        <v>168</v>
      </c>
      <c r="D11" s="181">
        <v>292</v>
      </c>
      <c r="E11" s="181">
        <v>153</v>
      </c>
      <c r="F11" s="181">
        <v>571</v>
      </c>
      <c r="G11" s="181">
        <v>270</v>
      </c>
      <c r="H11" s="181">
        <v>89</v>
      </c>
      <c r="I11" s="181">
        <v>31</v>
      </c>
    </row>
    <row r="12" spans="1:248" x14ac:dyDescent="0.2">
      <c r="A12" s="181" t="s">
        <v>70</v>
      </c>
      <c r="B12" s="215">
        <v>288</v>
      </c>
      <c r="C12" s="216">
        <v>126</v>
      </c>
      <c r="D12" s="216">
        <v>202</v>
      </c>
      <c r="E12" s="216">
        <v>96</v>
      </c>
      <c r="F12" s="216">
        <v>425</v>
      </c>
      <c r="G12" s="216">
        <v>186</v>
      </c>
      <c r="H12" s="216">
        <v>69</v>
      </c>
      <c r="I12" s="216">
        <v>25</v>
      </c>
    </row>
    <row r="13" spans="1:248" x14ac:dyDescent="0.2">
      <c r="A13" s="181" t="s">
        <v>71</v>
      </c>
      <c r="B13" s="217">
        <v>99</v>
      </c>
      <c r="C13" s="216">
        <v>42</v>
      </c>
      <c r="D13" s="216">
        <v>90</v>
      </c>
      <c r="E13" s="216">
        <v>57</v>
      </c>
      <c r="F13" s="216">
        <v>146</v>
      </c>
      <c r="G13" s="216">
        <v>84</v>
      </c>
      <c r="H13" s="216">
        <v>20</v>
      </c>
      <c r="I13" s="216">
        <v>6</v>
      </c>
    </row>
    <row r="14" spans="1:248" s="27" customFormat="1" ht="24" customHeight="1" x14ac:dyDescent="0.2">
      <c r="A14" s="213" t="s">
        <v>193</v>
      </c>
      <c r="B14" s="214">
        <f>SUM(B15:B16)</f>
        <v>394</v>
      </c>
      <c r="C14" s="181">
        <f t="shared" ref="C14:I14" si="0">SUM(C15:C16)</f>
        <v>160</v>
      </c>
      <c r="D14" s="181">
        <f t="shared" si="0"/>
        <v>321</v>
      </c>
      <c r="E14" s="181">
        <f t="shared" si="0"/>
        <v>176</v>
      </c>
      <c r="F14" s="181">
        <f t="shared" si="0"/>
        <v>760</v>
      </c>
      <c r="G14" s="181">
        <f t="shared" si="0"/>
        <v>309</v>
      </c>
      <c r="H14" s="181">
        <f t="shared" si="0"/>
        <v>88</v>
      </c>
      <c r="I14" s="181">
        <f t="shared" si="0"/>
        <v>33</v>
      </c>
    </row>
    <row r="15" spans="1:248" x14ac:dyDescent="0.2">
      <c r="A15" s="181" t="s">
        <v>70</v>
      </c>
      <c r="B15" s="215">
        <v>279</v>
      </c>
      <c r="C15" s="216">
        <v>102</v>
      </c>
      <c r="D15" s="216">
        <v>222</v>
      </c>
      <c r="E15" s="216">
        <v>127</v>
      </c>
      <c r="F15" s="216">
        <v>580</v>
      </c>
      <c r="G15" s="216">
        <v>214</v>
      </c>
      <c r="H15" s="216">
        <v>54</v>
      </c>
      <c r="I15" s="216">
        <v>19</v>
      </c>
    </row>
    <row r="16" spans="1:248" x14ac:dyDescent="0.2">
      <c r="A16" s="181" t="s">
        <v>71</v>
      </c>
      <c r="B16" s="217">
        <v>115</v>
      </c>
      <c r="C16" s="216">
        <v>58</v>
      </c>
      <c r="D16" s="216">
        <v>99</v>
      </c>
      <c r="E16" s="216">
        <v>49</v>
      </c>
      <c r="F16" s="216">
        <v>180</v>
      </c>
      <c r="G16" s="216">
        <v>95</v>
      </c>
      <c r="H16" s="216">
        <v>34</v>
      </c>
      <c r="I16" s="216">
        <v>14</v>
      </c>
    </row>
    <row r="17" spans="1:256" s="27" customFormat="1" ht="24" customHeight="1" x14ac:dyDescent="0.2">
      <c r="A17" s="213" t="s">
        <v>214</v>
      </c>
      <c r="B17" s="218">
        <f>SUM(B18:B19)</f>
        <v>420</v>
      </c>
      <c r="C17" s="219">
        <f t="shared" ref="C17:I17" si="1">SUM(C18:C19)</f>
        <v>179</v>
      </c>
      <c r="D17" s="219">
        <f t="shared" si="1"/>
        <v>360</v>
      </c>
      <c r="E17" s="219">
        <f t="shared" si="1"/>
        <v>218</v>
      </c>
      <c r="F17" s="219">
        <f t="shared" si="1"/>
        <v>885</v>
      </c>
      <c r="G17" s="219">
        <f t="shared" si="1"/>
        <v>368</v>
      </c>
      <c r="H17" s="219">
        <f>SUM(H18:H19)</f>
        <v>93</v>
      </c>
      <c r="I17" s="219">
        <f t="shared" si="1"/>
        <v>32</v>
      </c>
    </row>
    <row r="18" spans="1:256" x14ac:dyDescent="0.2">
      <c r="A18" s="181" t="s">
        <v>70</v>
      </c>
      <c r="B18" s="220">
        <v>298</v>
      </c>
      <c r="C18" s="221">
        <v>126</v>
      </c>
      <c r="D18" s="221">
        <v>254</v>
      </c>
      <c r="E18" s="221">
        <v>152</v>
      </c>
      <c r="F18" s="221">
        <v>688</v>
      </c>
      <c r="G18" s="221">
        <v>273</v>
      </c>
      <c r="H18" s="221">
        <v>56</v>
      </c>
      <c r="I18" s="221">
        <v>17</v>
      </c>
    </row>
    <row r="19" spans="1:256" x14ac:dyDescent="0.2">
      <c r="A19" s="222" t="s">
        <v>71</v>
      </c>
      <c r="B19" s="223">
        <v>122</v>
      </c>
      <c r="C19" s="224">
        <v>53</v>
      </c>
      <c r="D19" s="224">
        <v>106</v>
      </c>
      <c r="E19" s="224">
        <v>66</v>
      </c>
      <c r="F19" s="224">
        <v>197</v>
      </c>
      <c r="G19" s="224">
        <v>95</v>
      </c>
      <c r="H19" s="224">
        <v>37</v>
      </c>
      <c r="I19" s="224">
        <v>15</v>
      </c>
    </row>
    <row r="20" spans="1:256" s="31" customFormat="1" x14ac:dyDescent="0.2">
      <c r="A20" s="168" t="s">
        <v>94</v>
      </c>
      <c r="B20" s="168"/>
      <c r="C20" s="168"/>
      <c r="D20" s="168"/>
      <c r="E20" s="168"/>
      <c r="F20" s="168"/>
      <c r="G20" s="168"/>
      <c r="H20" s="168"/>
      <c r="I20" s="168"/>
      <c r="J20" s="26"/>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c r="CQ20" s="33"/>
      <c r="CR20" s="33"/>
      <c r="CS20" s="33"/>
      <c r="CT20" s="33"/>
      <c r="CU20" s="33"/>
      <c r="CV20" s="33"/>
      <c r="CW20" s="33"/>
      <c r="CX20" s="33"/>
      <c r="CY20" s="33"/>
      <c r="CZ20" s="33"/>
      <c r="DA20" s="33"/>
      <c r="DB20" s="33"/>
      <c r="DC20" s="33"/>
      <c r="DD20" s="33"/>
      <c r="DE20" s="33"/>
      <c r="DF20" s="33"/>
      <c r="DG20" s="33"/>
      <c r="DH20" s="33"/>
      <c r="DI20" s="33"/>
      <c r="DJ20" s="33"/>
      <c r="DK20" s="33"/>
      <c r="DL20" s="33"/>
      <c r="DM20" s="33"/>
      <c r="DN20" s="33"/>
      <c r="DO20" s="33"/>
      <c r="DP20" s="33"/>
      <c r="DQ20" s="33"/>
      <c r="DR20" s="33"/>
      <c r="DS20" s="33"/>
      <c r="DT20" s="33"/>
      <c r="DU20" s="33"/>
      <c r="DV20" s="33"/>
      <c r="DW20" s="33"/>
      <c r="DX20" s="33"/>
      <c r="DY20" s="33"/>
      <c r="DZ20" s="33"/>
      <c r="EA20" s="33"/>
      <c r="EB20" s="33"/>
      <c r="EC20" s="33"/>
      <c r="ED20" s="33"/>
      <c r="EE20" s="33"/>
      <c r="EF20" s="33"/>
      <c r="EG20" s="33"/>
      <c r="EH20" s="33"/>
      <c r="EI20" s="33"/>
      <c r="EJ20" s="33"/>
      <c r="EK20" s="33"/>
      <c r="EL20" s="33"/>
      <c r="EM20" s="33"/>
      <c r="EN20" s="33"/>
      <c r="EO20" s="33"/>
      <c r="EP20" s="33"/>
      <c r="EQ20" s="33"/>
      <c r="ER20" s="33"/>
      <c r="ES20" s="33"/>
      <c r="ET20" s="33"/>
      <c r="EU20" s="33"/>
      <c r="EV20" s="33"/>
      <c r="EW20" s="33"/>
      <c r="EX20" s="33"/>
      <c r="EY20" s="33"/>
      <c r="EZ20" s="33"/>
      <c r="FA20" s="33"/>
      <c r="FB20" s="33"/>
      <c r="FC20" s="33"/>
      <c r="FD20" s="33"/>
      <c r="FE20" s="33"/>
      <c r="FF20" s="33"/>
      <c r="FG20" s="33"/>
      <c r="FH20" s="33"/>
      <c r="FI20" s="33"/>
      <c r="FJ20" s="33"/>
      <c r="FK20" s="33"/>
      <c r="FL20" s="33"/>
      <c r="FM20" s="33"/>
      <c r="FN20" s="33"/>
      <c r="FO20" s="33"/>
      <c r="FP20" s="33"/>
      <c r="FQ20" s="33"/>
      <c r="FR20" s="33"/>
      <c r="FS20" s="33"/>
      <c r="FT20" s="33"/>
      <c r="FU20" s="33"/>
      <c r="FV20" s="33"/>
      <c r="FW20" s="33"/>
      <c r="FX20" s="33"/>
      <c r="FY20" s="33"/>
      <c r="FZ20" s="33"/>
      <c r="GA20" s="33"/>
      <c r="GB20" s="33"/>
      <c r="GC20" s="33"/>
      <c r="GD20" s="33"/>
      <c r="GE20" s="33"/>
      <c r="GF20" s="33"/>
      <c r="GG20" s="33"/>
      <c r="GH20" s="33"/>
      <c r="GI20" s="33"/>
      <c r="GJ20" s="33"/>
      <c r="GK20" s="33"/>
      <c r="GL20" s="33"/>
      <c r="GM20" s="33"/>
      <c r="GN20" s="33"/>
      <c r="GO20" s="33"/>
      <c r="GP20" s="33"/>
      <c r="GQ20" s="33"/>
      <c r="GR20" s="33"/>
      <c r="GS20" s="33"/>
      <c r="GT20" s="33"/>
      <c r="GU20" s="33"/>
      <c r="GV20" s="33"/>
      <c r="GW20" s="33"/>
      <c r="GX20" s="33"/>
      <c r="GY20" s="33"/>
      <c r="GZ20" s="33"/>
      <c r="HA20" s="33"/>
      <c r="HB20" s="33"/>
      <c r="HC20" s="33"/>
      <c r="HD20" s="33"/>
      <c r="HE20" s="33"/>
      <c r="HF20" s="33"/>
      <c r="HG20" s="33"/>
      <c r="HH20" s="33"/>
      <c r="HI20" s="33"/>
      <c r="HJ20" s="33"/>
      <c r="HK20" s="33"/>
      <c r="HL20" s="33"/>
      <c r="HM20" s="33"/>
      <c r="HN20" s="33"/>
      <c r="HO20" s="33"/>
      <c r="HP20" s="33"/>
      <c r="HQ20" s="33"/>
      <c r="HR20" s="33"/>
      <c r="HS20" s="33"/>
      <c r="HT20" s="33"/>
      <c r="HU20" s="33"/>
      <c r="HV20" s="33"/>
      <c r="HW20" s="33"/>
      <c r="HX20" s="33"/>
      <c r="HY20" s="33"/>
      <c r="HZ20" s="33"/>
      <c r="IA20" s="33"/>
      <c r="IB20" s="33"/>
      <c r="IC20" s="33"/>
      <c r="ID20" s="33"/>
      <c r="IE20" s="33"/>
      <c r="IF20" s="33"/>
      <c r="IG20" s="33"/>
      <c r="IH20" s="33"/>
      <c r="II20" s="33"/>
      <c r="IJ20" s="33"/>
      <c r="IK20" s="33"/>
      <c r="IL20" s="33"/>
      <c r="IM20" s="33"/>
      <c r="IN20" s="33"/>
      <c r="IO20" s="33"/>
      <c r="IP20" s="33"/>
      <c r="IQ20" s="33"/>
      <c r="IR20" s="33"/>
      <c r="IS20" s="33"/>
      <c r="IT20" s="33"/>
      <c r="IU20" s="33"/>
      <c r="IV20" s="33"/>
    </row>
    <row r="21" spans="1:256" x14ac:dyDescent="0.2">
      <c r="A21" s="61"/>
      <c r="B21" s="61"/>
      <c r="C21" s="61"/>
      <c r="D21" s="61"/>
      <c r="E21" s="61"/>
      <c r="F21" s="61"/>
      <c r="G21" s="61"/>
      <c r="H21" s="61"/>
      <c r="I21" s="169" t="s">
        <v>59</v>
      </c>
    </row>
  </sheetData>
  <mergeCells count="6">
    <mergeCell ref="A20:I20"/>
    <mergeCell ref="A3:A4"/>
    <mergeCell ref="B3:C3"/>
    <mergeCell ref="D3:E3"/>
    <mergeCell ref="F3:G3"/>
    <mergeCell ref="H3:I3"/>
  </mergeCells>
  <phoneticPr fontId="7"/>
  <pageMargins left="0.51181102362204722" right="0.51181102362204722" top="0.74803149606299213" bottom="0.51181102362204722" header="0" footer="0"/>
  <pageSetup paperSize="9" scale="9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4"/>
  <sheetViews>
    <sheetView showGridLines="0" showOutlineSymbols="0" zoomScaleNormal="100" zoomScaleSheetLayoutView="100" workbookViewId="0">
      <selection activeCell="F14" sqref="F14"/>
    </sheetView>
  </sheetViews>
  <sheetFormatPr defaultColWidth="10.58203125" defaultRowHeight="13" x14ac:dyDescent="0.2"/>
  <cols>
    <col min="1" max="1" width="16.58203125" style="4" customWidth="1"/>
    <col min="2" max="9" width="8.58203125" style="4" customWidth="1"/>
    <col min="10" max="16384" width="10.58203125" style="4"/>
  </cols>
  <sheetData>
    <row r="1" spans="1:10" s="2" customFormat="1" ht="15" customHeight="1" x14ac:dyDescent="0.2">
      <c r="A1" s="225" t="s">
        <v>178</v>
      </c>
      <c r="B1" s="226"/>
      <c r="C1" s="226"/>
      <c r="D1" s="226"/>
      <c r="E1" s="226"/>
      <c r="F1" s="226"/>
      <c r="G1" s="226"/>
      <c r="H1" s="226"/>
      <c r="I1" s="226"/>
    </row>
    <row r="2" spans="1:10" s="2" customFormat="1" ht="12.75" customHeight="1" x14ac:dyDescent="0.2">
      <c r="A2" s="226"/>
      <c r="B2" s="226"/>
      <c r="C2" s="226"/>
      <c r="D2" s="226"/>
      <c r="E2" s="226"/>
      <c r="F2" s="226"/>
      <c r="G2" s="226"/>
      <c r="H2" s="226"/>
      <c r="I2" s="226"/>
    </row>
    <row r="3" spans="1:10" s="1" customFormat="1" ht="18" customHeight="1" x14ac:dyDescent="0.2">
      <c r="A3" s="227"/>
      <c r="B3" s="228"/>
      <c r="C3" s="229"/>
      <c r="D3" s="227"/>
      <c r="E3" s="227"/>
      <c r="F3" s="228"/>
      <c r="G3" s="229"/>
      <c r="H3" s="227"/>
      <c r="I3" s="227"/>
      <c r="J3" s="3"/>
    </row>
    <row r="4" spans="1:10" s="1" customFormat="1" ht="18" customHeight="1" x14ac:dyDescent="0.2">
      <c r="A4" s="230" t="s">
        <v>1</v>
      </c>
      <c r="B4" s="231" t="s">
        <v>39</v>
      </c>
      <c r="C4" s="232" t="s">
        <v>40</v>
      </c>
      <c r="D4" s="231" t="s">
        <v>41</v>
      </c>
      <c r="E4" s="232" t="s">
        <v>40</v>
      </c>
      <c r="F4" s="231" t="s">
        <v>42</v>
      </c>
      <c r="G4" s="232" t="s">
        <v>40</v>
      </c>
      <c r="H4" s="231" t="s">
        <v>43</v>
      </c>
      <c r="I4" s="233" t="s">
        <v>40</v>
      </c>
      <c r="J4" s="3"/>
    </row>
    <row r="5" spans="1:10" s="1" customFormat="1" ht="18" customHeight="1" x14ac:dyDescent="0.2">
      <c r="A5" s="234"/>
      <c r="B5" s="235"/>
      <c r="C5" s="235" t="s">
        <v>44</v>
      </c>
      <c r="D5" s="235"/>
      <c r="E5" s="235" t="s">
        <v>44</v>
      </c>
      <c r="F5" s="235"/>
      <c r="G5" s="235" t="s">
        <v>44</v>
      </c>
      <c r="H5" s="236"/>
      <c r="I5" s="237" t="s">
        <v>44</v>
      </c>
      <c r="J5" s="3"/>
    </row>
    <row r="6" spans="1:10" s="3" customFormat="1" ht="18" customHeight="1" x14ac:dyDescent="0.2">
      <c r="A6" s="238" t="s">
        <v>215</v>
      </c>
      <c r="B6" s="239">
        <v>886</v>
      </c>
      <c r="C6" s="219">
        <v>4</v>
      </c>
      <c r="D6" s="219">
        <v>97</v>
      </c>
      <c r="E6" s="219">
        <v>0</v>
      </c>
      <c r="F6" s="219">
        <v>253</v>
      </c>
      <c r="G6" s="219">
        <v>0</v>
      </c>
      <c r="H6" s="219">
        <v>536</v>
      </c>
      <c r="I6" s="219">
        <v>4</v>
      </c>
    </row>
    <row r="7" spans="1:10" s="3" customFormat="1" ht="18" customHeight="1" x14ac:dyDescent="0.2">
      <c r="A7" s="240" t="s">
        <v>186</v>
      </c>
      <c r="B7" s="218">
        <v>850</v>
      </c>
      <c r="C7" s="219">
        <v>8</v>
      </c>
      <c r="D7" s="219">
        <v>87</v>
      </c>
      <c r="E7" s="219">
        <v>3</v>
      </c>
      <c r="F7" s="219">
        <v>246</v>
      </c>
      <c r="G7" s="219">
        <v>3</v>
      </c>
      <c r="H7" s="219">
        <v>517</v>
      </c>
      <c r="I7" s="219">
        <v>2</v>
      </c>
    </row>
    <row r="8" spans="1:10" s="3" customFormat="1" ht="18" customHeight="1" x14ac:dyDescent="0.2">
      <c r="A8" s="240" t="s">
        <v>194</v>
      </c>
      <c r="B8" s="239">
        <v>1538</v>
      </c>
      <c r="C8" s="219">
        <v>3</v>
      </c>
      <c r="D8" s="219">
        <v>139</v>
      </c>
      <c r="E8" s="219">
        <v>1</v>
      </c>
      <c r="F8" s="219">
        <v>251</v>
      </c>
      <c r="G8" s="219">
        <v>1</v>
      </c>
      <c r="H8" s="219">
        <v>1148</v>
      </c>
      <c r="I8" s="219">
        <v>1</v>
      </c>
    </row>
    <row r="9" spans="1:10" s="3" customFormat="1" ht="18" customHeight="1" x14ac:dyDescent="0.2">
      <c r="A9" s="240" t="s">
        <v>195</v>
      </c>
      <c r="B9" s="239">
        <v>799</v>
      </c>
      <c r="C9" s="219">
        <v>4</v>
      </c>
      <c r="D9" s="219">
        <v>81</v>
      </c>
      <c r="E9" s="219">
        <v>2</v>
      </c>
      <c r="F9" s="219">
        <v>213</v>
      </c>
      <c r="G9" s="184" t="s">
        <v>201</v>
      </c>
      <c r="H9" s="219">
        <v>505</v>
      </c>
      <c r="I9" s="219">
        <v>2</v>
      </c>
    </row>
    <row r="10" spans="1:10" s="3" customFormat="1" ht="18" customHeight="1" x14ac:dyDescent="0.2">
      <c r="A10" s="241" t="s">
        <v>216</v>
      </c>
      <c r="B10" s="242">
        <f>D10+F10+H10</f>
        <v>840</v>
      </c>
      <c r="C10" s="243">
        <f>E10+G10+I10</f>
        <v>6</v>
      </c>
      <c r="D10" s="243">
        <v>76</v>
      </c>
      <c r="E10" s="243">
        <v>2</v>
      </c>
      <c r="F10" s="243">
        <v>236</v>
      </c>
      <c r="G10" s="243">
        <v>2</v>
      </c>
      <c r="H10" s="243">
        <v>528</v>
      </c>
      <c r="I10" s="243">
        <v>2</v>
      </c>
    </row>
    <row r="11" spans="1:10" s="1" customFormat="1" ht="13.5" customHeight="1" x14ac:dyDescent="0.2">
      <c r="A11" s="244" t="s">
        <v>45</v>
      </c>
      <c r="B11" s="245"/>
      <c r="C11" s="245"/>
      <c r="D11" s="245"/>
      <c r="E11" s="245"/>
      <c r="F11" s="245"/>
      <c r="G11" s="245"/>
      <c r="H11" s="246"/>
      <c r="I11" s="246"/>
    </row>
    <row r="12" spans="1:10" s="1" customFormat="1" ht="13.5" customHeight="1" x14ac:dyDescent="0.2">
      <c r="A12" s="247" t="s">
        <v>55</v>
      </c>
      <c r="B12" s="248"/>
      <c r="C12" s="248"/>
      <c r="D12" s="248"/>
      <c r="E12" s="248"/>
      <c r="F12" s="248"/>
      <c r="G12" s="248"/>
      <c r="H12" s="249"/>
      <c r="I12" s="249"/>
    </row>
    <row r="13" spans="1:10" s="1" customFormat="1" x14ac:dyDescent="0.2">
      <c r="A13" s="250" t="s">
        <v>196</v>
      </c>
      <c r="B13" s="251"/>
      <c r="C13" s="251"/>
      <c r="D13" s="251"/>
      <c r="E13" s="251"/>
      <c r="F13" s="251"/>
      <c r="G13" s="251"/>
      <c r="H13" s="252"/>
      <c r="I13" s="252"/>
    </row>
    <row r="14" spans="1:10" x14ac:dyDescent="0.2">
      <c r="A14" s="226" t="s">
        <v>179</v>
      </c>
      <c r="B14" s="253"/>
      <c r="C14" s="253"/>
      <c r="D14" s="253"/>
      <c r="E14" s="253"/>
      <c r="F14" s="253"/>
      <c r="G14" s="253"/>
      <c r="H14" s="253"/>
      <c r="I14" s="254" t="s">
        <v>46</v>
      </c>
    </row>
  </sheetData>
  <phoneticPr fontId="7"/>
  <pageMargins left="0.51181102362204722" right="0.51181102362204722" top="0.51181102362204722" bottom="0.51181102362204722" header="0" footer="0"/>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V27"/>
  <sheetViews>
    <sheetView showGridLines="0" showOutlineSymbols="0" topLeftCell="A16" zoomScaleNormal="100" zoomScaleSheetLayoutView="110" workbookViewId="0">
      <selection activeCell="D27" sqref="D27"/>
    </sheetView>
  </sheetViews>
  <sheetFormatPr defaultColWidth="10.6640625" defaultRowHeight="13" x14ac:dyDescent="0.2"/>
  <cols>
    <col min="1" max="2" width="9.58203125" style="30" customWidth="1"/>
    <col min="3" max="5" width="19.6640625" style="30" customWidth="1"/>
    <col min="6" max="6" width="10.6640625" style="30" customWidth="1"/>
    <col min="7" max="16384" width="10.6640625" style="30"/>
  </cols>
  <sheetData>
    <row r="1" spans="1:250" ht="13.5" customHeight="1" x14ac:dyDescent="0.2">
      <c r="A1" s="57" t="s">
        <v>95</v>
      </c>
      <c r="B1" s="57"/>
      <c r="C1" s="61"/>
      <c r="D1" s="61"/>
      <c r="E1" s="61"/>
    </row>
    <row r="2" spans="1:250" ht="13.5" customHeight="1" x14ac:dyDescent="0.2">
      <c r="A2" s="61"/>
      <c r="B2" s="61"/>
      <c r="C2" s="61"/>
      <c r="D2" s="61"/>
      <c r="E2" s="61"/>
    </row>
    <row r="3" spans="1:250" s="31" customFormat="1" ht="18" customHeight="1" x14ac:dyDescent="0.2">
      <c r="A3" s="63" t="s">
        <v>24</v>
      </c>
      <c r="B3" s="255"/>
      <c r="C3" s="256" t="s">
        <v>25</v>
      </c>
      <c r="D3" s="256" t="s">
        <v>25</v>
      </c>
      <c r="E3" s="135" t="s">
        <v>180</v>
      </c>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c r="FH3" s="33"/>
      <c r="FI3" s="33"/>
      <c r="FJ3" s="33"/>
      <c r="FK3" s="33"/>
      <c r="FL3" s="33"/>
      <c r="FM3" s="33"/>
      <c r="FN3" s="33"/>
      <c r="FO3" s="33"/>
      <c r="FP3" s="33"/>
      <c r="FQ3" s="33"/>
      <c r="FR3" s="33"/>
      <c r="FS3" s="33"/>
      <c r="FT3" s="33"/>
      <c r="FU3" s="33"/>
      <c r="FV3" s="33"/>
      <c r="FW3" s="33"/>
      <c r="FX3" s="33"/>
      <c r="FY3" s="33"/>
      <c r="FZ3" s="33"/>
      <c r="GA3" s="33"/>
      <c r="GB3" s="33"/>
      <c r="GC3" s="33"/>
      <c r="GD3" s="33"/>
      <c r="GE3" s="33"/>
      <c r="GF3" s="33"/>
      <c r="GG3" s="33"/>
      <c r="GH3" s="33"/>
      <c r="GI3" s="33"/>
      <c r="GJ3" s="33"/>
      <c r="GK3" s="33"/>
      <c r="GL3" s="33"/>
      <c r="GM3" s="33"/>
      <c r="GN3" s="33"/>
      <c r="GO3" s="33"/>
      <c r="GP3" s="33"/>
      <c r="GQ3" s="33"/>
      <c r="GR3" s="33"/>
      <c r="GS3" s="33"/>
      <c r="GT3" s="33"/>
      <c r="GU3" s="33"/>
      <c r="GV3" s="33"/>
      <c r="GW3" s="33"/>
      <c r="GX3" s="33"/>
      <c r="GY3" s="33"/>
      <c r="GZ3" s="33"/>
      <c r="HA3" s="33"/>
      <c r="HB3" s="33"/>
      <c r="HC3" s="33"/>
      <c r="HD3" s="33"/>
      <c r="HE3" s="33"/>
      <c r="HF3" s="33"/>
      <c r="HG3" s="33"/>
      <c r="HH3" s="33"/>
      <c r="HI3" s="33"/>
      <c r="HJ3" s="33"/>
      <c r="HK3" s="33"/>
      <c r="HL3" s="33"/>
      <c r="HM3" s="33"/>
      <c r="HN3" s="33"/>
      <c r="HO3" s="33"/>
      <c r="HP3" s="33"/>
      <c r="HQ3" s="33"/>
      <c r="HR3" s="33"/>
      <c r="HS3" s="33"/>
      <c r="HT3" s="33"/>
      <c r="HU3" s="33"/>
      <c r="HV3" s="33"/>
      <c r="HW3" s="33"/>
      <c r="HX3" s="33"/>
      <c r="HY3" s="33"/>
      <c r="HZ3" s="33"/>
      <c r="IA3" s="33"/>
      <c r="IB3" s="33"/>
      <c r="IC3" s="33"/>
      <c r="ID3" s="33"/>
      <c r="IE3" s="33"/>
      <c r="IF3" s="33"/>
      <c r="IG3" s="33"/>
      <c r="IH3" s="33"/>
      <c r="II3" s="33"/>
      <c r="IJ3" s="33"/>
      <c r="IK3" s="33"/>
      <c r="IL3" s="33"/>
      <c r="IM3" s="33"/>
      <c r="IN3" s="33"/>
      <c r="IO3" s="33"/>
      <c r="IP3" s="33"/>
    </row>
    <row r="4" spans="1:250" s="31" customFormat="1" ht="18" customHeight="1" x14ac:dyDescent="0.2">
      <c r="A4" s="257"/>
      <c r="B4" s="171"/>
      <c r="C4" s="145" t="s">
        <v>26</v>
      </c>
      <c r="D4" s="145" t="s">
        <v>27</v>
      </c>
      <c r="E4" s="258" t="s">
        <v>38</v>
      </c>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33"/>
      <c r="DO4" s="33"/>
      <c r="DP4" s="33"/>
      <c r="DQ4" s="33"/>
      <c r="DR4" s="33"/>
      <c r="DS4" s="33"/>
      <c r="DT4" s="33"/>
      <c r="DU4" s="33"/>
      <c r="DV4" s="33"/>
      <c r="DW4" s="33"/>
      <c r="DX4" s="33"/>
      <c r="DY4" s="33"/>
      <c r="DZ4" s="33"/>
      <c r="EA4" s="33"/>
      <c r="EB4" s="33"/>
      <c r="EC4" s="33"/>
      <c r="ED4" s="33"/>
      <c r="EE4" s="33"/>
      <c r="EF4" s="33"/>
      <c r="EG4" s="33"/>
      <c r="EH4" s="33"/>
      <c r="EI4" s="33"/>
      <c r="EJ4" s="33"/>
      <c r="EK4" s="33"/>
      <c r="EL4" s="33"/>
      <c r="EM4" s="33"/>
      <c r="EN4" s="33"/>
      <c r="EO4" s="33"/>
      <c r="EP4" s="33"/>
      <c r="EQ4" s="33"/>
      <c r="ER4" s="33"/>
      <c r="ES4" s="33"/>
      <c r="ET4" s="33"/>
      <c r="EU4" s="33"/>
      <c r="EV4" s="33"/>
      <c r="EW4" s="33"/>
      <c r="EX4" s="33"/>
      <c r="EY4" s="33"/>
      <c r="EZ4" s="33"/>
      <c r="FA4" s="33"/>
      <c r="FB4" s="33"/>
      <c r="FC4" s="33"/>
      <c r="FD4" s="33"/>
      <c r="FE4" s="33"/>
      <c r="FF4" s="33"/>
      <c r="FG4" s="33"/>
      <c r="FH4" s="33"/>
      <c r="FI4" s="33"/>
      <c r="FJ4" s="33"/>
      <c r="FK4" s="33"/>
      <c r="FL4" s="33"/>
      <c r="FM4" s="33"/>
      <c r="FN4" s="33"/>
      <c r="FO4" s="33"/>
      <c r="FP4" s="33"/>
      <c r="FQ4" s="33"/>
      <c r="FR4" s="33"/>
      <c r="FS4" s="33"/>
      <c r="FT4" s="33"/>
      <c r="FU4" s="33"/>
      <c r="FV4" s="33"/>
      <c r="FW4" s="33"/>
      <c r="FX4" s="33"/>
      <c r="FY4" s="33"/>
      <c r="FZ4" s="33"/>
      <c r="GA4" s="33"/>
      <c r="GB4" s="33"/>
      <c r="GC4" s="33"/>
      <c r="GD4" s="33"/>
      <c r="GE4" s="33"/>
      <c r="GF4" s="33"/>
      <c r="GG4" s="33"/>
      <c r="GH4" s="33"/>
      <c r="GI4" s="33"/>
      <c r="GJ4" s="33"/>
      <c r="GK4" s="33"/>
      <c r="GL4" s="33"/>
      <c r="GM4" s="33"/>
      <c r="GN4" s="33"/>
      <c r="GO4" s="33"/>
      <c r="GP4" s="33"/>
      <c r="GQ4" s="33"/>
      <c r="GR4" s="33"/>
      <c r="GS4" s="33"/>
      <c r="GT4" s="33"/>
      <c r="GU4" s="33"/>
      <c r="GV4" s="33"/>
      <c r="GW4" s="33"/>
      <c r="GX4" s="33"/>
      <c r="GY4" s="33"/>
      <c r="GZ4" s="33"/>
      <c r="HA4" s="33"/>
      <c r="HB4" s="33"/>
      <c r="HC4" s="33"/>
      <c r="HD4" s="33"/>
      <c r="HE4" s="33"/>
      <c r="HF4" s="33"/>
      <c r="HG4" s="33"/>
      <c r="HH4" s="33"/>
      <c r="HI4" s="33"/>
      <c r="HJ4" s="33"/>
      <c r="HK4" s="33"/>
      <c r="HL4" s="33"/>
      <c r="HM4" s="33"/>
      <c r="HN4" s="33"/>
      <c r="HO4" s="33"/>
      <c r="HP4" s="33"/>
      <c r="HQ4" s="33"/>
      <c r="HR4" s="33"/>
      <c r="HS4" s="33"/>
      <c r="HT4" s="33"/>
      <c r="HU4" s="33"/>
      <c r="HV4" s="33"/>
      <c r="HW4" s="33"/>
      <c r="HX4" s="33"/>
      <c r="HY4" s="33"/>
      <c r="HZ4" s="33"/>
      <c r="IA4" s="33"/>
      <c r="IB4" s="33"/>
      <c r="IC4" s="33"/>
      <c r="ID4" s="33"/>
      <c r="IE4" s="33"/>
      <c r="IF4" s="33"/>
      <c r="IG4" s="33"/>
      <c r="IH4" s="33"/>
      <c r="II4" s="33"/>
      <c r="IJ4" s="33"/>
      <c r="IK4" s="33"/>
      <c r="IL4" s="33"/>
      <c r="IM4" s="33"/>
      <c r="IN4" s="33"/>
      <c r="IO4" s="33"/>
      <c r="IP4" s="33"/>
    </row>
    <row r="5" spans="1:250" s="31" customFormat="1" ht="17.149999999999999" customHeight="1" x14ac:dyDescent="0.2">
      <c r="A5" s="147" t="s">
        <v>101</v>
      </c>
      <c r="B5" s="259" t="s">
        <v>217</v>
      </c>
      <c r="C5" s="279">
        <v>15006</v>
      </c>
      <c r="D5" s="261">
        <v>250182</v>
      </c>
      <c r="E5" s="262">
        <v>34633</v>
      </c>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c r="FH5" s="33"/>
      <c r="FI5" s="33"/>
      <c r="FJ5" s="33"/>
      <c r="FK5" s="33"/>
      <c r="FL5" s="33"/>
      <c r="FM5" s="33"/>
      <c r="FN5" s="33"/>
      <c r="FO5" s="33"/>
      <c r="FP5" s="33"/>
      <c r="FQ5" s="33"/>
      <c r="FR5" s="33"/>
      <c r="FS5" s="33"/>
      <c r="FT5" s="33"/>
      <c r="FU5" s="33"/>
      <c r="FV5" s="33"/>
      <c r="FW5" s="33"/>
      <c r="FX5" s="33"/>
      <c r="FY5" s="33"/>
      <c r="FZ5" s="33"/>
      <c r="GA5" s="33"/>
      <c r="GB5" s="33"/>
      <c r="GC5" s="33"/>
      <c r="GD5" s="33"/>
      <c r="GE5" s="33"/>
      <c r="GF5" s="33"/>
      <c r="GG5" s="33"/>
      <c r="GH5" s="33"/>
      <c r="GI5" s="33"/>
      <c r="GJ5" s="33"/>
      <c r="GK5" s="33"/>
      <c r="GL5" s="33"/>
      <c r="GM5" s="33"/>
      <c r="GN5" s="33"/>
      <c r="GO5" s="33"/>
      <c r="GP5" s="33"/>
      <c r="GQ5" s="33"/>
      <c r="GR5" s="33"/>
      <c r="GS5" s="33"/>
      <c r="GT5" s="33"/>
      <c r="GU5" s="33"/>
      <c r="GV5" s="33"/>
      <c r="GW5" s="33"/>
      <c r="GX5" s="33"/>
      <c r="GY5" s="33"/>
      <c r="GZ5" s="33"/>
      <c r="HA5" s="33"/>
      <c r="HB5" s="33"/>
      <c r="HC5" s="33"/>
      <c r="HD5" s="33"/>
      <c r="HE5" s="33"/>
      <c r="HF5" s="33"/>
      <c r="HG5" s="33"/>
      <c r="HH5" s="33"/>
      <c r="HI5" s="33"/>
      <c r="HJ5" s="33"/>
      <c r="HK5" s="33"/>
      <c r="HL5" s="33"/>
      <c r="HM5" s="33"/>
      <c r="HN5" s="33"/>
      <c r="HO5" s="33"/>
      <c r="HP5" s="33"/>
      <c r="HQ5" s="33"/>
      <c r="HR5" s="33"/>
      <c r="HS5" s="33"/>
      <c r="HT5" s="33"/>
      <c r="HU5" s="33"/>
      <c r="HV5" s="33"/>
      <c r="HW5" s="33"/>
      <c r="HX5" s="33"/>
      <c r="HY5" s="33"/>
      <c r="HZ5" s="33"/>
      <c r="IA5" s="33"/>
      <c r="IB5" s="33"/>
      <c r="IC5" s="33"/>
      <c r="ID5" s="33"/>
      <c r="IE5" s="33"/>
      <c r="IF5" s="33"/>
      <c r="IG5" s="33"/>
      <c r="IH5" s="33"/>
      <c r="II5" s="33"/>
      <c r="IJ5" s="33"/>
      <c r="IK5" s="33"/>
      <c r="IL5" s="33"/>
      <c r="IM5" s="33"/>
      <c r="IN5" s="33"/>
      <c r="IO5" s="33"/>
      <c r="IP5" s="33"/>
    </row>
    <row r="6" spans="1:250" s="31" customFormat="1" ht="17.149999999999999" customHeight="1" x14ac:dyDescent="0.2">
      <c r="A6" s="152"/>
      <c r="B6" s="263" t="s">
        <v>218</v>
      </c>
      <c r="C6" s="264">
        <v>15287</v>
      </c>
      <c r="D6" s="262">
        <v>250656</v>
      </c>
      <c r="E6" s="262">
        <v>33588</v>
      </c>
      <c r="F6" s="26"/>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c r="EH6" s="33"/>
      <c r="EI6" s="33"/>
      <c r="EJ6" s="33"/>
      <c r="EK6" s="33"/>
      <c r="EL6" s="33"/>
      <c r="EM6" s="33"/>
      <c r="EN6" s="33"/>
      <c r="EO6" s="33"/>
      <c r="EP6" s="33"/>
      <c r="EQ6" s="33"/>
      <c r="ER6" s="33"/>
      <c r="ES6" s="33"/>
      <c r="ET6" s="33"/>
      <c r="EU6" s="33"/>
      <c r="EV6" s="33"/>
      <c r="EW6" s="33"/>
      <c r="EX6" s="33"/>
      <c r="EY6" s="33"/>
      <c r="EZ6" s="33"/>
      <c r="FA6" s="33"/>
      <c r="FB6" s="33"/>
      <c r="FC6" s="33"/>
      <c r="FD6" s="33"/>
      <c r="FE6" s="33"/>
      <c r="FF6" s="33"/>
      <c r="FG6" s="33"/>
      <c r="FH6" s="33"/>
      <c r="FI6" s="33"/>
      <c r="FJ6" s="33"/>
      <c r="FK6" s="33"/>
      <c r="FL6" s="33"/>
      <c r="FM6" s="33"/>
      <c r="FN6" s="33"/>
      <c r="FO6" s="33"/>
      <c r="FP6" s="33"/>
      <c r="FQ6" s="33"/>
      <c r="FR6" s="33"/>
      <c r="FS6" s="33"/>
      <c r="FT6" s="33"/>
      <c r="FU6" s="33"/>
      <c r="FV6" s="33"/>
      <c r="FW6" s="33"/>
      <c r="FX6" s="33"/>
      <c r="FY6" s="33"/>
      <c r="FZ6" s="33"/>
      <c r="GA6" s="33"/>
      <c r="GB6" s="33"/>
      <c r="GC6" s="33"/>
      <c r="GD6" s="33"/>
      <c r="GE6" s="33"/>
      <c r="GF6" s="33"/>
      <c r="GG6" s="33"/>
      <c r="GH6" s="33"/>
      <c r="GI6" s="33"/>
      <c r="GJ6" s="33"/>
      <c r="GK6" s="33"/>
      <c r="GL6" s="33"/>
      <c r="GM6" s="33"/>
      <c r="GN6" s="33"/>
      <c r="GO6" s="33"/>
      <c r="GP6" s="33"/>
      <c r="GQ6" s="33"/>
      <c r="GR6" s="33"/>
      <c r="GS6" s="33"/>
      <c r="GT6" s="33"/>
      <c r="GU6" s="33"/>
      <c r="GV6" s="33"/>
      <c r="GW6" s="33"/>
      <c r="GX6" s="33"/>
      <c r="GY6" s="33"/>
      <c r="GZ6" s="33"/>
      <c r="HA6" s="33"/>
      <c r="HB6" s="33"/>
      <c r="HC6" s="33"/>
      <c r="HD6" s="33"/>
      <c r="HE6" s="33"/>
      <c r="HF6" s="33"/>
      <c r="HG6" s="33"/>
      <c r="HH6" s="33"/>
      <c r="HI6" s="33"/>
      <c r="HJ6" s="33"/>
      <c r="HK6" s="33"/>
      <c r="HL6" s="33"/>
      <c r="HM6" s="33"/>
      <c r="HN6" s="33"/>
      <c r="HO6" s="33"/>
      <c r="HP6" s="33"/>
      <c r="HQ6" s="33"/>
      <c r="HR6" s="33"/>
      <c r="HS6" s="33"/>
      <c r="HT6" s="33"/>
      <c r="HU6" s="33"/>
      <c r="HV6" s="33"/>
      <c r="HW6" s="33"/>
      <c r="HX6" s="33"/>
      <c r="HY6" s="33"/>
      <c r="HZ6" s="33"/>
      <c r="IA6" s="33"/>
      <c r="IB6" s="33"/>
      <c r="IC6" s="33"/>
      <c r="ID6" s="33"/>
      <c r="IE6" s="33"/>
      <c r="IF6" s="33"/>
      <c r="IG6" s="33"/>
      <c r="IH6" s="33"/>
      <c r="II6" s="33"/>
      <c r="IJ6" s="33"/>
      <c r="IK6" s="33"/>
      <c r="IL6" s="33"/>
      <c r="IM6" s="33"/>
      <c r="IN6" s="33"/>
      <c r="IO6" s="33"/>
      <c r="IP6" s="33"/>
    </row>
    <row r="7" spans="1:250" s="31" customFormat="1" ht="17.149999999999999" customHeight="1" x14ac:dyDescent="0.2">
      <c r="A7" s="152"/>
      <c r="B7" s="265" t="s">
        <v>219</v>
      </c>
      <c r="C7" s="264">
        <v>15436</v>
      </c>
      <c r="D7" s="262">
        <v>249212</v>
      </c>
      <c r="E7" s="262">
        <v>31729</v>
      </c>
      <c r="F7" s="26"/>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c r="DJ7" s="33"/>
      <c r="DK7" s="33"/>
      <c r="DL7" s="33"/>
      <c r="DM7" s="33"/>
      <c r="DN7" s="33"/>
      <c r="DO7" s="33"/>
      <c r="DP7" s="33"/>
      <c r="DQ7" s="33"/>
      <c r="DR7" s="33"/>
      <c r="DS7" s="33"/>
      <c r="DT7" s="33"/>
      <c r="DU7" s="33"/>
      <c r="DV7" s="33"/>
      <c r="DW7" s="33"/>
      <c r="DX7" s="33"/>
      <c r="DY7" s="33"/>
      <c r="DZ7" s="33"/>
      <c r="EA7" s="33"/>
      <c r="EB7" s="33"/>
      <c r="EC7" s="33"/>
      <c r="ED7" s="33"/>
      <c r="EE7" s="33"/>
      <c r="EF7" s="33"/>
      <c r="EG7" s="33"/>
      <c r="EH7" s="33"/>
      <c r="EI7" s="33"/>
      <c r="EJ7" s="33"/>
      <c r="EK7" s="33"/>
      <c r="EL7" s="33"/>
      <c r="EM7" s="33"/>
      <c r="EN7" s="33"/>
      <c r="EO7" s="33"/>
      <c r="EP7" s="33"/>
      <c r="EQ7" s="33"/>
      <c r="ER7" s="33"/>
      <c r="ES7" s="33"/>
      <c r="ET7" s="33"/>
      <c r="EU7" s="33"/>
      <c r="EV7" s="33"/>
      <c r="EW7" s="33"/>
      <c r="EX7" s="33"/>
      <c r="EY7" s="33"/>
      <c r="EZ7" s="33"/>
      <c r="FA7" s="33"/>
      <c r="FB7" s="33"/>
      <c r="FC7" s="33"/>
      <c r="FD7" s="33"/>
      <c r="FE7" s="33"/>
      <c r="FF7" s="33"/>
      <c r="FG7" s="33"/>
      <c r="FH7" s="33"/>
      <c r="FI7" s="33"/>
      <c r="FJ7" s="33"/>
      <c r="FK7" s="33"/>
      <c r="FL7" s="33"/>
      <c r="FM7" s="33"/>
      <c r="FN7" s="33"/>
      <c r="FO7" s="33"/>
      <c r="FP7" s="33"/>
      <c r="FQ7" s="33"/>
      <c r="FR7" s="33"/>
      <c r="FS7" s="33"/>
      <c r="FT7" s="33"/>
      <c r="FU7" s="33"/>
      <c r="FV7" s="33"/>
      <c r="FW7" s="33"/>
      <c r="FX7" s="33"/>
      <c r="FY7" s="33"/>
      <c r="FZ7" s="33"/>
      <c r="GA7" s="33"/>
      <c r="GB7" s="33"/>
      <c r="GC7" s="33"/>
      <c r="GD7" s="33"/>
      <c r="GE7" s="33"/>
      <c r="GF7" s="33"/>
      <c r="GG7" s="33"/>
      <c r="GH7" s="33"/>
      <c r="GI7" s="33"/>
      <c r="GJ7" s="33"/>
      <c r="GK7" s="33"/>
      <c r="GL7" s="33"/>
      <c r="GM7" s="33"/>
      <c r="GN7" s="33"/>
      <c r="GO7" s="33"/>
      <c r="GP7" s="33"/>
      <c r="GQ7" s="33"/>
      <c r="GR7" s="33"/>
      <c r="GS7" s="33"/>
      <c r="GT7" s="33"/>
      <c r="GU7" s="33"/>
      <c r="GV7" s="33"/>
      <c r="GW7" s="33"/>
      <c r="GX7" s="33"/>
      <c r="GY7" s="33"/>
      <c r="GZ7" s="33"/>
      <c r="HA7" s="33"/>
      <c r="HB7" s="33"/>
      <c r="HC7" s="33"/>
      <c r="HD7" s="33"/>
      <c r="HE7" s="33"/>
      <c r="HF7" s="33"/>
      <c r="HG7" s="33"/>
      <c r="HH7" s="33"/>
      <c r="HI7" s="33"/>
      <c r="HJ7" s="33"/>
      <c r="HK7" s="33"/>
      <c r="HL7" s="33"/>
      <c r="HM7" s="33"/>
      <c r="HN7" s="33"/>
      <c r="HO7" s="33"/>
      <c r="HP7" s="33"/>
      <c r="HQ7" s="33"/>
      <c r="HR7" s="33"/>
      <c r="HS7" s="33"/>
      <c r="HT7" s="33"/>
      <c r="HU7" s="33"/>
      <c r="HV7" s="33"/>
      <c r="HW7" s="33"/>
      <c r="HX7" s="33"/>
      <c r="HY7" s="33"/>
      <c r="HZ7" s="33"/>
      <c r="IA7" s="33"/>
      <c r="IB7" s="33"/>
      <c r="IC7" s="33"/>
      <c r="ID7" s="33"/>
      <c r="IE7" s="33"/>
      <c r="IF7" s="33"/>
      <c r="IG7" s="33"/>
      <c r="IH7" s="33"/>
      <c r="II7" s="33"/>
      <c r="IJ7" s="33"/>
      <c r="IK7" s="33"/>
      <c r="IL7" s="33"/>
      <c r="IM7" s="33"/>
      <c r="IN7" s="33"/>
      <c r="IO7" s="33"/>
      <c r="IP7" s="33"/>
    </row>
    <row r="8" spans="1:250" s="31" customFormat="1" ht="17.149999999999999" customHeight="1" x14ac:dyDescent="0.2">
      <c r="A8" s="152"/>
      <c r="B8" s="265" t="s">
        <v>198</v>
      </c>
      <c r="C8" s="264">
        <v>15665</v>
      </c>
      <c r="D8" s="262">
        <v>248202</v>
      </c>
      <c r="E8" s="262">
        <v>34400</v>
      </c>
      <c r="F8" s="26"/>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c r="CM8" s="33"/>
      <c r="CN8" s="33"/>
      <c r="CO8" s="33"/>
      <c r="CP8" s="33"/>
      <c r="CQ8" s="33"/>
      <c r="CR8" s="33"/>
      <c r="CS8" s="33"/>
      <c r="CT8" s="33"/>
      <c r="CU8" s="33"/>
      <c r="CV8" s="33"/>
      <c r="CW8" s="33"/>
      <c r="CX8" s="33"/>
      <c r="CY8" s="33"/>
      <c r="CZ8" s="33"/>
      <c r="DA8" s="33"/>
      <c r="DB8" s="33"/>
      <c r="DC8" s="33"/>
      <c r="DD8" s="33"/>
      <c r="DE8" s="33"/>
      <c r="DF8" s="33"/>
      <c r="DG8" s="33"/>
      <c r="DH8" s="33"/>
      <c r="DI8" s="33"/>
      <c r="DJ8" s="33"/>
      <c r="DK8" s="33"/>
      <c r="DL8" s="33"/>
      <c r="DM8" s="33"/>
      <c r="DN8" s="33"/>
      <c r="DO8" s="33"/>
      <c r="DP8" s="33"/>
      <c r="DQ8" s="33"/>
      <c r="DR8" s="33"/>
      <c r="DS8" s="33"/>
      <c r="DT8" s="33"/>
      <c r="DU8" s="33"/>
      <c r="DV8" s="33"/>
      <c r="DW8" s="33"/>
      <c r="DX8" s="33"/>
      <c r="DY8" s="33"/>
      <c r="DZ8" s="33"/>
      <c r="EA8" s="33"/>
      <c r="EB8" s="33"/>
      <c r="EC8" s="33"/>
      <c r="ED8" s="33"/>
      <c r="EE8" s="33"/>
      <c r="EF8" s="33"/>
      <c r="EG8" s="33"/>
      <c r="EH8" s="33"/>
      <c r="EI8" s="33"/>
      <c r="EJ8" s="33"/>
      <c r="EK8" s="33"/>
      <c r="EL8" s="33"/>
      <c r="EM8" s="33"/>
      <c r="EN8" s="33"/>
      <c r="EO8" s="33"/>
      <c r="EP8" s="33"/>
      <c r="EQ8" s="33"/>
      <c r="ER8" s="33"/>
      <c r="ES8" s="33"/>
      <c r="ET8" s="33"/>
      <c r="EU8" s="33"/>
      <c r="EV8" s="33"/>
      <c r="EW8" s="33"/>
      <c r="EX8" s="33"/>
      <c r="EY8" s="33"/>
      <c r="EZ8" s="33"/>
      <c r="FA8" s="33"/>
      <c r="FB8" s="33"/>
      <c r="FC8" s="33"/>
      <c r="FD8" s="33"/>
      <c r="FE8" s="33"/>
      <c r="FF8" s="33"/>
      <c r="FG8" s="33"/>
      <c r="FH8" s="33"/>
      <c r="FI8" s="33"/>
      <c r="FJ8" s="33"/>
      <c r="FK8" s="33"/>
      <c r="FL8" s="33"/>
      <c r="FM8" s="33"/>
      <c r="FN8" s="33"/>
      <c r="FO8" s="33"/>
      <c r="FP8" s="33"/>
      <c r="FQ8" s="33"/>
      <c r="FR8" s="33"/>
      <c r="FS8" s="33"/>
      <c r="FT8" s="33"/>
      <c r="FU8" s="33"/>
      <c r="FV8" s="33"/>
      <c r="FW8" s="33"/>
      <c r="FX8" s="33"/>
      <c r="FY8" s="33"/>
      <c r="FZ8" s="33"/>
      <c r="GA8" s="33"/>
      <c r="GB8" s="33"/>
      <c r="GC8" s="33"/>
      <c r="GD8" s="33"/>
      <c r="GE8" s="33"/>
      <c r="GF8" s="33"/>
      <c r="GG8" s="33"/>
      <c r="GH8" s="33"/>
      <c r="GI8" s="33"/>
      <c r="GJ8" s="33"/>
      <c r="GK8" s="33"/>
      <c r="GL8" s="33"/>
      <c r="GM8" s="33"/>
      <c r="GN8" s="33"/>
      <c r="GO8" s="33"/>
      <c r="GP8" s="33"/>
      <c r="GQ8" s="33"/>
      <c r="GR8" s="33"/>
      <c r="GS8" s="33"/>
      <c r="GT8" s="33"/>
      <c r="GU8" s="33"/>
      <c r="GV8" s="33"/>
      <c r="GW8" s="33"/>
      <c r="GX8" s="33"/>
      <c r="GY8" s="33"/>
      <c r="GZ8" s="33"/>
      <c r="HA8" s="33"/>
      <c r="HB8" s="33"/>
      <c r="HC8" s="33"/>
      <c r="HD8" s="33"/>
      <c r="HE8" s="33"/>
      <c r="HF8" s="33"/>
      <c r="HG8" s="33"/>
      <c r="HH8" s="33"/>
      <c r="HI8" s="33"/>
      <c r="HJ8" s="33"/>
      <c r="HK8" s="33"/>
      <c r="HL8" s="33"/>
      <c r="HM8" s="33"/>
      <c r="HN8" s="33"/>
      <c r="HO8" s="33"/>
      <c r="HP8" s="33"/>
      <c r="HQ8" s="33"/>
      <c r="HR8" s="33"/>
      <c r="HS8" s="33"/>
      <c r="HT8" s="33"/>
      <c r="HU8" s="33"/>
      <c r="HV8" s="33"/>
      <c r="HW8" s="33"/>
      <c r="HX8" s="33"/>
      <c r="HY8" s="33"/>
      <c r="HZ8" s="33"/>
      <c r="IA8" s="33"/>
      <c r="IB8" s="33"/>
      <c r="IC8" s="33"/>
      <c r="ID8" s="33"/>
      <c r="IE8" s="33"/>
      <c r="IF8" s="33"/>
      <c r="IG8" s="33"/>
      <c r="IH8" s="33"/>
      <c r="II8" s="33"/>
      <c r="IJ8" s="33"/>
      <c r="IK8" s="33"/>
      <c r="IL8" s="33"/>
      <c r="IM8" s="33"/>
      <c r="IN8" s="33"/>
      <c r="IO8" s="33"/>
      <c r="IP8" s="33"/>
    </row>
    <row r="9" spans="1:250" s="31" customFormat="1" ht="17.149999999999999" customHeight="1" x14ac:dyDescent="0.2">
      <c r="A9" s="152"/>
      <c r="B9" s="265" t="s">
        <v>220</v>
      </c>
      <c r="C9" s="264">
        <f>C22</f>
        <v>15537</v>
      </c>
      <c r="D9" s="262">
        <f>D22</f>
        <v>246017</v>
      </c>
      <c r="E9" s="262">
        <f>SUM(E11:E22)</f>
        <v>34253</v>
      </c>
      <c r="F9" s="26"/>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c r="CN9" s="33"/>
      <c r="CO9" s="33"/>
      <c r="CP9" s="33"/>
      <c r="CQ9" s="33"/>
      <c r="CR9" s="33"/>
      <c r="CS9" s="33"/>
      <c r="CT9" s="33"/>
      <c r="CU9" s="33"/>
      <c r="CV9" s="33"/>
      <c r="CW9" s="33"/>
      <c r="CX9" s="33"/>
      <c r="CY9" s="33"/>
      <c r="CZ9" s="33"/>
      <c r="DA9" s="33"/>
      <c r="DB9" s="33"/>
      <c r="DC9" s="33"/>
      <c r="DD9" s="33"/>
      <c r="DE9" s="33"/>
      <c r="DF9" s="33"/>
      <c r="DG9" s="33"/>
      <c r="DH9" s="33"/>
      <c r="DI9" s="33"/>
      <c r="DJ9" s="33"/>
      <c r="DK9" s="33"/>
      <c r="DL9" s="33"/>
      <c r="DM9" s="33"/>
      <c r="DN9" s="33"/>
      <c r="DO9" s="33"/>
      <c r="DP9" s="33"/>
      <c r="DQ9" s="33"/>
      <c r="DR9" s="33"/>
      <c r="DS9" s="33"/>
      <c r="DT9" s="33"/>
      <c r="DU9" s="33"/>
      <c r="DV9" s="33"/>
      <c r="DW9" s="33"/>
      <c r="DX9" s="33"/>
      <c r="DY9" s="33"/>
      <c r="DZ9" s="33"/>
      <c r="EA9" s="33"/>
      <c r="EB9" s="33"/>
      <c r="EC9" s="33"/>
      <c r="ED9" s="33"/>
      <c r="EE9" s="33"/>
      <c r="EF9" s="33"/>
      <c r="EG9" s="33"/>
      <c r="EH9" s="33"/>
      <c r="EI9" s="33"/>
      <c r="EJ9" s="33"/>
      <c r="EK9" s="33"/>
      <c r="EL9" s="33"/>
      <c r="EM9" s="33"/>
      <c r="EN9" s="33"/>
      <c r="EO9" s="33"/>
      <c r="EP9" s="33"/>
      <c r="EQ9" s="33"/>
      <c r="ER9" s="33"/>
      <c r="ES9" s="33"/>
      <c r="ET9" s="33"/>
      <c r="EU9" s="33"/>
      <c r="EV9" s="33"/>
      <c r="EW9" s="33"/>
      <c r="EX9" s="33"/>
      <c r="EY9" s="33"/>
      <c r="EZ9" s="33"/>
      <c r="FA9" s="33"/>
      <c r="FB9" s="33"/>
      <c r="FC9" s="33"/>
      <c r="FD9" s="33"/>
      <c r="FE9" s="33"/>
      <c r="FF9" s="33"/>
      <c r="FG9" s="33"/>
      <c r="FH9" s="33"/>
      <c r="FI9" s="33"/>
      <c r="FJ9" s="33"/>
      <c r="FK9" s="33"/>
      <c r="FL9" s="33"/>
      <c r="FM9" s="33"/>
      <c r="FN9" s="33"/>
      <c r="FO9" s="33"/>
      <c r="FP9" s="33"/>
      <c r="FQ9" s="33"/>
      <c r="FR9" s="33"/>
      <c r="FS9" s="33"/>
      <c r="FT9" s="33"/>
      <c r="FU9" s="33"/>
      <c r="FV9" s="33"/>
      <c r="FW9" s="33"/>
      <c r="FX9" s="33"/>
      <c r="FY9" s="33"/>
      <c r="FZ9" s="33"/>
      <c r="GA9" s="33"/>
      <c r="GB9" s="33"/>
      <c r="GC9" s="33"/>
      <c r="GD9" s="33"/>
      <c r="GE9" s="33"/>
      <c r="GF9" s="33"/>
      <c r="GG9" s="33"/>
      <c r="GH9" s="33"/>
      <c r="GI9" s="33"/>
      <c r="GJ9" s="33"/>
      <c r="GK9" s="33"/>
      <c r="GL9" s="33"/>
      <c r="GM9" s="33"/>
      <c r="GN9" s="33"/>
      <c r="GO9" s="33"/>
      <c r="GP9" s="33"/>
      <c r="GQ9" s="33"/>
      <c r="GR9" s="33"/>
      <c r="GS9" s="33"/>
      <c r="GT9" s="33"/>
      <c r="GU9" s="33"/>
      <c r="GV9" s="33"/>
      <c r="GW9" s="33"/>
      <c r="GX9" s="33"/>
      <c r="GY9" s="33"/>
      <c r="GZ9" s="33"/>
      <c r="HA9" s="33"/>
      <c r="HB9" s="33"/>
      <c r="HC9" s="33"/>
      <c r="HD9" s="33"/>
      <c r="HE9" s="33"/>
      <c r="HF9" s="33"/>
      <c r="HG9" s="33"/>
      <c r="HH9" s="33"/>
      <c r="HI9" s="33"/>
      <c r="HJ9" s="33"/>
      <c r="HK9" s="33"/>
      <c r="HL9" s="33"/>
      <c r="HM9" s="33"/>
      <c r="HN9" s="33"/>
      <c r="HO9" s="33"/>
      <c r="HP9" s="33"/>
      <c r="HQ9" s="33"/>
      <c r="HR9" s="33"/>
      <c r="HS9" s="33"/>
      <c r="HT9" s="33"/>
      <c r="HU9" s="33"/>
      <c r="HV9" s="33"/>
      <c r="HW9" s="33"/>
      <c r="HX9" s="33"/>
      <c r="HY9" s="33"/>
      <c r="HZ9" s="33"/>
      <c r="IA9" s="33"/>
      <c r="IB9" s="33"/>
      <c r="IC9" s="33"/>
      <c r="ID9" s="33"/>
      <c r="IE9" s="33"/>
      <c r="IF9" s="33"/>
      <c r="IG9" s="33"/>
      <c r="IH9" s="33"/>
      <c r="II9" s="33"/>
      <c r="IJ9" s="33"/>
      <c r="IK9" s="33"/>
      <c r="IL9" s="33"/>
      <c r="IM9" s="33"/>
      <c r="IN9" s="33"/>
      <c r="IO9" s="33"/>
      <c r="IP9" s="33"/>
    </row>
    <row r="10" spans="1:250" s="31" customFormat="1" ht="16" customHeight="1" x14ac:dyDescent="0.2">
      <c r="A10" s="156"/>
      <c r="B10" s="148"/>
      <c r="C10" s="260"/>
      <c r="D10" s="261"/>
      <c r="E10" s="262"/>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33"/>
      <c r="DN10" s="33"/>
      <c r="DO10" s="33"/>
      <c r="DP10" s="33"/>
      <c r="DQ10" s="33"/>
      <c r="DR10" s="33"/>
      <c r="DS10" s="33"/>
      <c r="DT10" s="33"/>
      <c r="DU10" s="33"/>
      <c r="DV10" s="33"/>
      <c r="DW10" s="33"/>
      <c r="DX10" s="33"/>
      <c r="DY10" s="33"/>
      <c r="DZ10" s="33"/>
      <c r="EA10" s="33"/>
      <c r="EB10" s="33"/>
      <c r="EC10" s="33"/>
      <c r="ED10" s="33"/>
      <c r="EE10" s="33"/>
      <c r="EF10" s="33"/>
      <c r="EG10" s="33"/>
      <c r="EH10" s="33"/>
      <c r="EI10" s="33"/>
      <c r="EJ10" s="33"/>
      <c r="EK10" s="33"/>
      <c r="EL10" s="33"/>
      <c r="EM10" s="33"/>
      <c r="EN10" s="33"/>
      <c r="EO10" s="33"/>
      <c r="EP10" s="33"/>
      <c r="EQ10" s="33"/>
      <c r="ER10" s="33"/>
      <c r="ES10" s="33"/>
      <c r="ET10" s="33"/>
      <c r="EU10" s="33"/>
      <c r="EV10" s="33"/>
      <c r="EW10" s="33"/>
      <c r="EX10" s="33"/>
      <c r="EY10" s="33"/>
      <c r="EZ10" s="33"/>
      <c r="FA10" s="33"/>
      <c r="FB10" s="33"/>
      <c r="FC10" s="33"/>
      <c r="FD10" s="33"/>
      <c r="FE10" s="33"/>
      <c r="FF10" s="33"/>
      <c r="FG10" s="33"/>
      <c r="FH10" s="33"/>
      <c r="FI10" s="33"/>
      <c r="FJ10" s="33"/>
      <c r="FK10" s="33"/>
      <c r="FL10" s="33"/>
      <c r="FM10" s="33"/>
      <c r="FN10" s="33"/>
      <c r="FO10" s="33"/>
      <c r="FP10" s="33"/>
      <c r="FQ10" s="33"/>
      <c r="FR10" s="33"/>
      <c r="FS10" s="33"/>
      <c r="FT10" s="33"/>
      <c r="FU10" s="33"/>
      <c r="FV10" s="33"/>
      <c r="FW10" s="33"/>
      <c r="FX10" s="33"/>
      <c r="FY10" s="33"/>
      <c r="FZ10" s="33"/>
      <c r="GA10" s="33"/>
      <c r="GB10" s="33"/>
      <c r="GC10" s="33"/>
      <c r="GD10" s="33"/>
      <c r="GE10" s="33"/>
      <c r="GF10" s="33"/>
      <c r="GG10" s="33"/>
      <c r="GH10" s="33"/>
      <c r="GI10" s="33"/>
      <c r="GJ10" s="33"/>
      <c r="GK10" s="33"/>
      <c r="GL10" s="33"/>
      <c r="GM10" s="33"/>
      <c r="GN10" s="33"/>
      <c r="GO10" s="33"/>
      <c r="GP10" s="33"/>
      <c r="GQ10" s="33"/>
      <c r="GR10" s="33"/>
      <c r="GS10" s="33"/>
      <c r="GT10" s="33"/>
      <c r="GU10" s="33"/>
      <c r="GV10" s="33"/>
      <c r="GW10" s="33"/>
      <c r="GX10" s="33"/>
      <c r="GY10" s="33"/>
      <c r="GZ10" s="33"/>
      <c r="HA10" s="33"/>
      <c r="HB10" s="33"/>
      <c r="HC10" s="33"/>
      <c r="HD10" s="33"/>
      <c r="HE10" s="33"/>
      <c r="HF10" s="33"/>
      <c r="HG10" s="33"/>
      <c r="HH10" s="33"/>
      <c r="HI10" s="33"/>
      <c r="HJ10" s="33"/>
      <c r="HK10" s="33"/>
      <c r="HL10" s="33"/>
      <c r="HM10" s="33"/>
      <c r="HN10" s="33"/>
      <c r="HO10" s="33"/>
      <c r="HP10" s="33"/>
      <c r="HQ10" s="33"/>
      <c r="HR10" s="33"/>
      <c r="HS10" s="33"/>
      <c r="HT10" s="33"/>
      <c r="HU10" s="33"/>
      <c r="HV10" s="33"/>
      <c r="HW10" s="33"/>
      <c r="HX10" s="33"/>
      <c r="HY10" s="33"/>
      <c r="HZ10" s="33"/>
      <c r="IA10" s="33"/>
      <c r="IB10" s="33"/>
      <c r="IC10" s="33"/>
      <c r="ID10" s="33"/>
      <c r="IE10" s="33"/>
      <c r="IF10" s="33"/>
      <c r="IG10" s="33"/>
      <c r="IH10" s="33"/>
      <c r="II10" s="33"/>
      <c r="IJ10" s="33"/>
      <c r="IK10" s="33"/>
      <c r="IL10" s="33"/>
      <c r="IM10" s="33"/>
      <c r="IN10" s="33"/>
      <c r="IO10" s="33"/>
      <c r="IP10" s="33"/>
    </row>
    <row r="11" spans="1:250" s="31" customFormat="1" ht="17.149999999999999" customHeight="1" x14ac:dyDescent="0.2">
      <c r="A11" s="266" t="s">
        <v>207</v>
      </c>
      <c r="B11" s="267" t="s">
        <v>98</v>
      </c>
      <c r="C11" s="268">
        <v>15676</v>
      </c>
      <c r="D11" s="269">
        <v>246182</v>
      </c>
      <c r="E11" s="270">
        <v>2711</v>
      </c>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33"/>
      <c r="DN11" s="33"/>
      <c r="DO11" s="33"/>
      <c r="DP11" s="33"/>
      <c r="DQ11" s="33"/>
      <c r="DR11" s="33"/>
      <c r="DS11" s="33"/>
      <c r="DT11" s="33"/>
      <c r="DU11" s="33"/>
      <c r="DV11" s="33"/>
      <c r="DW11" s="33"/>
      <c r="DX11" s="33"/>
      <c r="DY11" s="33"/>
      <c r="DZ11" s="33"/>
      <c r="EA11" s="33"/>
      <c r="EB11" s="33"/>
      <c r="EC11" s="33"/>
      <c r="ED11" s="33"/>
      <c r="EE11" s="33"/>
      <c r="EF11" s="33"/>
      <c r="EG11" s="33"/>
      <c r="EH11" s="33"/>
      <c r="EI11" s="33"/>
      <c r="EJ11" s="33"/>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c r="FL11" s="33"/>
      <c r="FM11" s="33"/>
      <c r="FN11" s="33"/>
      <c r="FO11" s="33"/>
      <c r="FP11" s="33"/>
      <c r="FQ11" s="33"/>
      <c r="FR11" s="33"/>
      <c r="FS11" s="33"/>
      <c r="FT11" s="33"/>
      <c r="FU11" s="33"/>
      <c r="FV11" s="33"/>
      <c r="FW11" s="33"/>
      <c r="FX11" s="33"/>
      <c r="FY11" s="33"/>
      <c r="FZ11" s="33"/>
      <c r="GA11" s="33"/>
      <c r="GB11" s="33"/>
      <c r="GC11" s="33"/>
      <c r="GD11" s="33"/>
      <c r="GE11" s="33"/>
      <c r="GF11" s="33"/>
      <c r="GG11" s="33"/>
      <c r="GH11" s="33"/>
      <c r="GI11" s="33"/>
      <c r="GJ11" s="33"/>
      <c r="GK11" s="33"/>
      <c r="GL11" s="33"/>
      <c r="GM11" s="33"/>
      <c r="GN11" s="33"/>
      <c r="GO11" s="33"/>
      <c r="GP11" s="33"/>
      <c r="GQ11" s="33"/>
      <c r="GR11" s="33"/>
      <c r="GS11" s="33"/>
      <c r="GT11" s="33"/>
      <c r="GU11" s="33"/>
      <c r="GV11" s="33"/>
      <c r="GW11" s="33"/>
      <c r="GX11" s="33"/>
      <c r="GY11" s="33"/>
      <c r="GZ11" s="33"/>
      <c r="HA11" s="33"/>
      <c r="HB11" s="33"/>
      <c r="HC11" s="33"/>
      <c r="HD11" s="33"/>
      <c r="HE11" s="33"/>
      <c r="HF11" s="33"/>
      <c r="HG11" s="33"/>
      <c r="HH11" s="33"/>
      <c r="HI11" s="33"/>
      <c r="HJ11" s="33"/>
      <c r="HK11" s="33"/>
      <c r="HL11" s="33"/>
      <c r="HM11" s="33"/>
      <c r="HN11" s="33"/>
      <c r="HO11" s="33"/>
      <c r="HP11" s="33"/>
      <c r="HQ11" s="33"/>
      <c r="HR11" s="33"/>
      <c r="HS11" s="33"/>
      <c r="HT11" s="33"/>
      <c r="HU11" s="33"/>
      <c r="HV11" s="33"/>
      <c r="HW11" s="33"/>
      <c r="HX11" s="33"/>
      <c r="HY11" s="33"/>
      <c r="HZ11" s="33"/>
      <c r="IA11" s="33"/>
      <c r="IB11" s="33"/>
      <c r="IC11" s="33"/>
      <c r="ID11" s="33"/>
      <c r="IE11" s="33"/>
      <c r="IF11" s="33"/>
      <c r="IG11" s="33"/>
      <c r="IH11" s="33"/>
      <c r="II11" s="33"/>
      <c r="IJ11" s="33"/>
      <c r="IK11" s="33"/>
      <c r="IL11" s="33"/>
      <c r="IM11" s="33"/>
      <c r="IN11" s="33"/>
      <c r="IO11" s="33"/>
      <c r="IP11" s="33"/>
    </row>
    <row r="12" spans="1:250" s="31" customFormat="1" ht="17.149999999999999" customHeight="1" x14ac:dyDescent="0.2">
      <c r="A12" s="266"/>
      <c r="B12" s="271" t="s">
        <v>60</v>
      </c>
      <c r="C12" s="268">
        <v>15684</v>
      </c>
      <c r="D12" s="269">
        <v>248908</v>
      </c>
      <c r="E12" s="270">
        <v>2846</v>
      </c>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c r="DA12" s="33"/>
      <c r="DB12" s="33"/>
      <c r="DC12" s="33"/>
      <c r="DD12" s="33"/>
      <c r="DE12" s="33"/>
      <c r="DF12" s="33"/>
      <c r="DG12" s="33"/>
      <c r="DH12" s="33"/>
      <c r="DI12" s="33"/>
      <c r="DJ12" s="33"/>
      <c r="DK12" s="33"/>
      <c r="DL12" s="33"/>
      <c r="DM12" s="33"/>
      <c r="DN12" s="33"/>
      <c r="DO12" s="33"/>
      <c r="DP12" s="33"/>
      <c r="DQ12" s="33"/>
      <c r="DR12" s="33"/>
      <c r="DS12" s="33"/>
      <c r="DT12" s="33"/>
      <c r="DU12" s="33"/>
      <c r="DV12" s="33"/>
      <c r="DW12" s="33"/>
      <c r="DX12" s="33"/>
      <c r="DY12" s="33"/>
      <c r="DZ12" s="33"/>
      <c r="EA12" s="33"/>
      <c r="EB12" s="33"/>
      <c r="EC12" s="33"/>
      <c r="ED12" s="33"/>
      <c r="EE12" s="33"/>
      <c r="EF12" s="33"/>
      <c r="EG12" s="33"/>
      <c r="EH12" s="33"/>
      <c r="EI12" s="33"/>
      <c r="EJ12" s="33"/>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c r="FL12" s="33"/>
      <c r="FM12" s="33"/>
      <c r="FN12" s="33"/>
      <c r="FO12" s="33"/>
      <c r="FP12" s="33"/>
      <c r="FQ12" s="33"/>
      <c r="FR12" s="33"/>
      <c r="FS12" s="33"/>
      <c r="FT12" s="33"/>
      <c r="FU12" s="33"/>
      <c r="FV12" s="33"/>
      <c r="FW12" s="33"/>
      <c r="FX12" s="33"/>
      <c r="FY12" s="33"/>
      <c r="FZ12" s="33"/>
      <c r="GA12" s="33"/>
      <c r="GB12" s="33"/>
      <c r="GC12" s="33"/>
      <c r="GD12" s="33"/>
      <c r="GE12" s="33"/>
      <c r="GF12" s="33"/>
      <c r="GG12" s="33"/>
      <c r="GH12" s="33"/>
      <c r="GI12" s="33"/>
      <c r="GJ12" s="33"/>
      <c r="GK12" s="33"/>
      <c r="GL12" s="33"/>
      <c r="GM12" s="33"/>
      <c r="GN12" s="33"/>
      <c r="GO12" s="33"/>
      <c r="GP12" s="33"/>
      <c r="GQ12" s="33"/>
      <c r="GR12" s="33"/>
      <c r="GS12" s="33"/>
      <c r="GT12" s="33"/>
      <c r="GU12" s="33"/>
      <c r="GV12" s="33"/>
      <c r="GW12" s="33"/>
      <c r="GX12" s="33"/>
      <c r="GY12" s="33"/>
      <c r="GZ12" s="33"/>
      <c r="HA12" s="33"/>
      <c r="HB12" s="33"/>
      <c r="HC12" s="33"/>
      <c r="HD12" s="33"/>
      <c r="HE12" s="33"/>
      <c r="HF12" s="33"/>
      <c r="HG12" s="33"/>
      <c r="HH12" s="33"/>
      <c r="HI12" s="33"/>
      <c r="HJ12" s="33"/>
      <c r="HK12" s="33"/>
      <c r="HL12" s="33"/>
      <c r="HM12" s="33"/>
      <c r="HN12" s="33"/>
      <c r="HO12" s="33"/>
      <c r="HP12" s="33"/>
      <c r="HQ12" s="33"/>
      <c r="HR12" s="33"/>
      <c r="HS12" s="33"/>
      <c r="HT12" s="33"/>
      <c r="HU12" s="33"/>
      <c r="HV12" s="33"/>
      <c r="HW12" s="33"/>
      <c r="HX12" s="33"/>
      <c r="HY12" s="33"/>
      <c r="HZ12" s="33"/>
      <c r="IA12" s="33"/>
      <c r="IB12" s="33"/>
      <c r="IC12" s="33"/>
      <c r="ID12" s="33"/>
      <c r="IE12" s="33"/>
      <c r="IF12" s="33"/>
      <c r="IG12" s="33"/>
      <c r="IH12" s="33"/>
      <c r="II12" s="33"/>
      <c r="IJ12" s="33"/>
      <c r="IK12" s="33"/>
      <c r="IL12" s="33"/>
      <c r="IM12" s="33"/>
      <c r="IN12" s="33"/>
      <c r="IO12" s="33"/>
      <c r="IP12" s="33"/>
    </row>
    <row r="13" spans="1:250" s="31" customFormat="1" ht="17.149999999999999" customHeight="1" x14ac:dyDescent="0.2">
      <c r="A13" s="272"/>
      <c r="B13" s="271" t="s">
        <v>61</v>
      </c>
      <c r="C13" s="268">
        <v>15689</v>
      </c>
      <c r="D13" s="269">
        <v>248749</v>
      </c>
      <c r="E13" s="270">
        <v>2884</v>
      </c>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c r="CN13" s="33"/>
      <c r="CO13" s="33"/>
      <c r="CP13" s="33"/>
      <c r="CQ13" s="33"/>
      <c r="CR13" s="33"/>
      <c r="CS13" s="33"/>
      <c r="CT13" s="33"/>
      <c r="CU13" s="33"/>
      <c r="CV13" s="33"/>
      <c r="CW13" s="33"/>
      <c r="CX13" s="33"/>
      <c r="CY13" s="33"/>
      <c r="CZ13" s="33"/>
      <c r="DA13" s="33"/>
      <c r="DB13" s="33"/>
      <c r="DC13" s="33"/>
      <c r="DD13" s="33"/>
      <c r="DE13" s="33"/>
      <c r="DF13" s="33"/>
      <c r="DG13" s="33"/>
      <c r="DH13" s="33"/>
      <c r="DI13" s="33"/>
      <c r="DJ13" s="33"/>
      <c r="DK13" s="33"/>
      <c r="DL13" s="33"/>
      <c r="DM13" s="33"/>
      <c r="DN13" s="33"/>
      <c r="DO13" s="33"/>
      <c r="DP13" s="33"/>
      <c r="DQ13" s="33"/>
      <c r="DR13" s="33"/>
      <c r="DS13" s="33"/>
      <c r="DT13" s="33"/>
      <c r="DU13" s="33"/>
      <c r="DV13" s="33"/>
      <c r="DW13" s="33"/>
      <c r="DX13" s="33"/>
      <c r="DY13" s="33"/>
      <c r="DZ13" s="33"/>
      <c r="EA13" s="33"/>
      <c r="EB13" s="33"/>
      <c r="EC13" s="33"/>
      <c r="ED13" s="33"/>
      <c r="EE13" s="33"/>
      <c r="EF13" s="33"/>
      <c r="EG13" s="33"/>
      <c r="EH13" s="33"/>
      <c r="EI13" s="33"/>
      <c r="EJ13" s="33"/>
      <c r="EK13" s="33"/>
      <c r="EL13" s="33"/>
      <c r="EM13" s="33"/>
      <c r="EN13" s="33"/>
      <c r="EO13" s="33"/>
      <c r="EP13" s="33"/>
      <c r="EQ13" s="33"/>
      <c r="ER13" s="33"/>
      <c r="ES13" s="33"/>
      <c r="ET13" s="33"/>
      <c r="EU13" s="33"/>
      <c r="EV13" s="33"/>
      <c r="EW13" s="33"/>
      <c r="EX13" s="33"/>
      <c r="EY13" s="33"/>
      <c r="EZ13" s="33"/>
      <c r="FA13" s="33"/>
      <c r="FB13" s="33"/>
      <c r="FC13" s="33"/>
      <c r="FD13" s="33"/>
      <c r="FE13" s="33"/>
      <c r="FF13" s="33"/>
      <c r="FG13" s="33"/>
      <c r="FH13" s="33"/>
      <c r="FI13" s="33"/>
      <c r="FJ13" s="33"/>
      <c r="FK13" s="33"/>
      <c r="FL13" s="33"/>
      <c r="FM13" s="33"/>
      <c r="FN13" s="33"/>
      <c r="FO13" s="33"/>
      <c r="FP13" s="33"/>
      <c r="FQ13" s="33"/>
      <c r="FR13" s="33"/>
      <c r="FS13" s="33"/>
      <c r="FT13" s="33"/>
      <c r="FU13" s="33"/>
      <c r="FV13" s="33"/>
      <c r="FW13" s="33"/>
      <c r="FX13" s="33"/>
      <c r="FY13" s="33"/>
      <c r="FZ13" s="33"/>
      <c r="GA13" s="33"/>
      <c r="GB13" s="33"/>
      <c r="GC13" s="33"/>
      <c r="GD13" s="33"/>
      <c r="GE13" s="33"/>
      <c r="GF13" s="33"/>
      <c r="GG13" s="33"/>
      <c r="GH13" s="33"/>
      <c r="GI13" s="33"/>
      <c r="GJ13" s="33"/>
      <c r="GK13" s="33"/>
      <c r="GL13" s="33"/>
      <c r="GM13" s="33"/>
      <c r="GN13" s="33"/>
      <c r="GO13" s="33"/>
      <c r="GP13" s="33"/>
      <c r="GQ13" s="33"/>
      <c r="GR13" s="33"/>
      <c r="GS13" s="33"/>
      <c r="GT13" s="33"/>
      <c r="GU13" s="33"/>
      <c r="GV13" s="33"/>
      <c r="GW13" s="33"/>
      <c r="GX13" s="33"/>
      <c r="GY13" s="33"/>
      <c r="GZ13" s="33"/>
      <c r="HA13" s="33"/>
      <c r="HB13" s="33"/>
      <c r="HC13" s="33"/>
      <c r="HD13" s="33"/>
      <c r="HE13" s="33"/>
      <c r="HF13" s="33"/>
      <c r="HG13" s="33"/>
      <c r="HH13" s="33"/>
      <c r="HI13" s="33"/>
      <c r="HJ13" s="33"/>
      <c r="HK13" s="33"/>
      <c r="HL13" s="33"/>
      <c r="HM13" s="33"/>
      <c r="HN13" s="33"/>
      <c r="HO13" s="33"/>
      <c r="HP13" s="33"/>
      <c r="HQ13" s="33"/>
      <c r="HR13" s="33"/>
      <c r="HS13" s="33"/>
      <c r="HT13" s="33"/>
      <c r="HU13" s="33"/>
      <c r="HV13" s="33"/>
      <c r="HW13" s="33"/>
      <c r="HX13" s="33"/>
      <c r="HY13" s="33"/>
      <c r="HZ13" s="33"/>
      <c r="IA13" s="33"/>
      <c r="IB13" s="33"/>
      <c r="IC13" s="33"/>
      <c r="ID13" s="33"/>
      <c r="IE13" s="33"/>
      <c r="IF13" s="33"/>
      <c r="IG13" s="33"/>
      <c r="IH13" s="33"/>
      <c r="II13" s="33"/>
      <c r="IJ13" s="33"/>
      <c r="IK13" s="33"/>
      <c r="IL13" s="33"/>
      <c r="IM13" s="33"/>
      <c r="IN13" s="33"/>
      <c r="IO13" s="33"/>
      <c r="IP13" s="33"/>
    </row>
    <row r="14" spans="1:250" s="31" customFormat="1" ht="17.149999999999999" customHeight="1" x14ac:dyDescent="0.2">
      <c r="A14" s="272"/>
      <c r="B14" s="271" t="s">
        <v>62</v>
      </c>
      <c r="C14" s="268">
        <v>15694</v>
      </c>
      <c r="D14" s="269">
        <v>248601</v>
      </c>
      <c r="E14" s="270">
        <v>3155</v>
      </c>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c r="CQ14" s="33"/>
      <c r="CR14" s="33"/>
      <c r="CS14" s="33"/>
      <c r="CT14" s="33"/>
      <c r="CU14" s="33"/>
      <c r="CV14" s="33"/>
      <c r="CW14" s="33"/>
      <c r="CX14" s="33"/>
      <c r="CY14" s="33"/>
      <c r="CZ14" s="33"/>
      <c r="DA14" s="33"/>
      <c r="DB14" s="33"/>
      <c r="DC14" s="33"/>
      <c r="DD14" s="33"/>
      <c r="DE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c r="FL14" s="33"/>
      <c r="FM14" s="33"/>
      <c r="FN14" s="33"/>
      <c r="FO14" s="33"/>
      <c r="FP14" s="33"/>
      <c r="FQ14" s="33"/>
      <c r="FR14" s="33"/>
      <c r="FS14" s="33"/>
      <c r="FT14" s="33"/>
      <c r="FU14" s="33"/>
      <c r="FV14" s="33"/>
      <c r="FW14" s="33"/>
      <c r="FX14" s="33"/>
      <c r="FY14" s="33"/>
      <c r="FZ14" s="33"/>
      <c r="GA14" s="33"/>
      <c r="GB14" s="33"/>
      <c r="GC14" s="33"/>
      <c r="GD14" s="33"/>
      <c r="GE14" s="33"/>
      <c r="GF14" s="33"/>
      <c r="GG14" s="33"/>
      <c r="GH14" s="33"/>
      <c r="GI14" s="33"/>
      <c r="GJ14" s="33"/>
      <c r="GK14" s="33"/>
      <c r="GL14" s="33"/>
      <c r="GM14" s="33"/>
      <c r="GN14" s="33"/>
      <c r="GO14" s="33"/>
      <c r="GP14" s="33"/>
      <c r="GQ14" s="33"/>
      <c r="GR14" s="33"/>
      <c r="GS14" s="33"/>
      <c r="GT14" s="33"/>
      <c r="GU14" s="33"/>
      <c r="GV14" s="33"/>
      <c r="GW14" s="33"/>
      <c r="GX14" s="33"/>
      <c r="GY14" s="33"/>
      <c r="GZ14" s="33"/>
      <c r="HA14" s="33"/>
      <c r="HB14" s="33"/>
      <c r="HC14" s="33"/>
      <c r="HD14" s="33"/>
      <c r="HE14" s="33"/>
      <c r="HF14" s="33"/>
      <c r="HG14" s="33"/>
      <c r="HH14" s="33"/>
      <c r="HI14" s="33"/>
      <c r="HJ14" s="33"/>
      <c r="HK14" s="33"/>
      <c r="HL14" s="33"/>
      <c r="HM14" s="33"/>
      <c r="HN14" s="33"/>
      <c r="HO14" s="33"/>
      <c r="HP14" s="33"/>
      <c r="HQ14" s="33"/>
      <c r="HR14" s="33"/>
      <c r="HS14" s="33"/>
      <c r="HT14" s="33"/>
      <c r="HU14" s="33"/>
      <c r="HV14" s="33"/>
      <c r="HW14" s="33"/>
      <c r="HX14" s="33"/>
      <c r="HY14" s="33"/>
      <c r="HZ14" s="33"/>
      <c r="IA14" s="33"/>
      <c r="IB14" s="33"/>
      <c r="IC14" s="33"/>
      <c r="ID14" s="33"/>
      <c r="IE14" s="33"/>
      <c r="IF14" s="33"/>
      <c r="IG14" s="33"/>
      <c r="IH14" s="33"/>
      <c r="II14" s="33"/>
      <c r="IJ14" s="33"/>
      <c r="IK14" s="33"/>
      <c r="IL14" s="33"/>
      <c r="IM14" s="33"/>
      <c r="IN14" s="33"/>
      <c r="IO14" s="33"/>
      <c r="IP14" s="33"/>
    </row>
    <row r="15" spans="1:250" s="31" customFormat="1" ht="17.149999999999999" customHeight="1" x14ac:dyDescent="0.2">
      <c r="A15" s="272"/>
      <c r="B15" s="271" t="s">
        <v>63</v>
      </c>
      <c r="C15" s="268">
        <v>15684</v>
      </c>
      <c r="D15" s="269">
        <v>248673</v>
      </c>
      <c r="E15" s="270">
        <v>3127</v>
      </c>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3"/>
      <c r="CK15" s="33"/>
      <c r="CL15" s="33"/>
      <c r="CM15" s="33"/>
      <c r="CN15" s="33"/>
      <c r="CO15" s="33"/>
      <c r="CP15" s="33"/>
      <c r="CQ15" s="33"/>
      <c r="CR15" s="33"/>
      <c r="CS15" s="33"/>
      <c r="CT15" s="33"/>
      <c r="CU15" s="33"/>
      <c r="CV15" s="33"/>
      <c r="CW15" s="33"/>
      <c r="CX15" s="33"/>
      <c r="CY15" s="33"/>
      <c r="CZ15" s="33"/>
      <c r="DA15" s="33"/>
      <c r="DB15" s="33"/>
      <c r="DC15" s="33"/>
      <c r="DD15" s="33"/>
      <c r="DE15" s="33"/>
      <c r="DF15" s="33"/>
      <c r="DG15" s="33"/>
      <c r="DH15" s="33"/>
      <c r="DI15" s="33"/>
      <c r="DJ15" s="33"/>
      <c r="DK15" s="33"/>
      <c r="DL15" s="33"/>
      <c r="DM15" s="33"/>
      <c r="DN15" s="33"/>
      <c r="DO15" s="33"/>
      <c r="DP15" s="33"/>
      <c r="DQ15" s="33"/>
      <c r="DR15" s="33"/>
      <c r="DS15" s="33"/>
      <c r="DT15" s="33"/>
      <c r="DU15" s="33"/>
      <c r="DV15" s="33"/>
      <c r="DW15" s="33"/>
      <c r="DX15" s="33"/>
      <c r="DY15" s="33"/>
      <c r="DZ15" s="33"/>
      <c r="EA15" s="33"/>
      <c r="EB15" s="33"/>
      <c r="EC15" s="33"/>
      <c r="ED15" s="33"/>
      <c r="EE15" s="33"/>
      <c r="EF15" s="33"/>
      <c r="EG15" s="33"/>
      <c r="EH15" s="33"/>
      <c r="EI15" s="33"/>
      <c r="EJ15" s="33"/>
      <c r="EK15" s="33"/>
      <c r="EL15" s="33"/>
      <c r="EM15" s="33"/>
      <c r="EN15" s="33"/>
      <c r="EO15" s="33"/>
      <c r="EP15" s="33"/>
      <c r="EQ15" s="33"/>
      <c r="ER15" s="33"/>
      <c r="ES15" s="33"/>
      <c r="ET15" s="33"/>
      <c r="EU15" s="33"/>
      <c r="EV15" s="33"/>
      <c r="EW15" s="33"/>
      <c r="EX15" s="33"/>
      <c r="EY15" s="33"/>
      <c r="EZ15" s="33"/>
      <c r="FA15" s="33"/>
      <c r="FB15" s="33"/>
      <c r="FC15" s="33"/>
      <c r="FD15" s="33"/>
      <c r="FE15" s="33"/>
      <c r="FF15" s="33"/>
      <c r="FG15" s="33"/>
      <c r="FH15" s="33"/>
      <c r="FI15" s="33"/>
      <c r="FJ15" s="33"/>
      <c r="FK15" s="33"/>
      <c r="FL15" s="33"/>
      <c r="FM15" s="33"/>
      <c r="FN15" s="33"/>
      <c r="FO15" s="33"/>
      <c r="FP15" s="33"/>
      <c r="FQ15" s="33"/>
      <c r="FR15" s="33"/>
      <c r="FS15" s="33"/>
      <c r="FT15" s="33"/>
      <c r="FU15" s="33"/>
      <c r="FV15" s="33"/>
      <c r="FW15" s="33"/>
      <c r="FX15" s="33"/>
      <c r="FY15" s="33"/>
      <c r="FZ15" s="33"/>
      <c r="GA15" s="33"/>
      <c r="GB15" s="33"/>
      <c r="GC15" s="33"/>
      <c r="GD15" s="33"/>
      <c r="GE15" s="33"/>
      <c r="GF15" s="33"/>
      <c r="GG15" s="33"/>
      <c r="GH15" s="33"/>
      <c r="GI15" s="33"/>
      <c r="GJ15" s="33"/>
      <c r="GK15" s="33"/>
      <c r="GL15" s="33"/>
      <c r="GM15" s="33"/>
      <c r="GN15" s="33"/>
      <c r="GO15" s="33"/>
      <c r="GP15" s="33"/>
      <c r="GQ15" s="33"/>
      <c r="GR15" s="33"/>
      <c r="GS15" s="33"/>
      <c r="GT15" s="33"/>
      <c r="GU15" s="33"/>
      <c r="GV15" s="33"/>
      <c r="GW15" s="33"/>
      <c r="GX15" s="33"/>
      <c r="GY15" s="33"/>
      <c r="GZ15" s="33"/>
      <c r="HA15" s="33"/>
      <c r="HB15" s="33"/>
      <c r="HC15" s="33"/>
      <c r="HD15" s="33"/>
      <c r="HE15" s="33"/>
      <c r="HF15" s="33"/>
      <c r="HG15" s="33"/>
      <c r="HH15" s="33"/>
      <c r="HI15" s="33"/>
      <c r="HJ15" s="33"/>
      <c r="HK15" s="33"/>
      <c r="HL15" s="33"/>
      <c r="HM15" s="33"/>
      <c r="HN15" s="33"/>
      <c r="HO15" s="33"/>
      <c r="HP15" s="33"/>
      <c r="HQ15" s="33"/>
      <c r="HR15" s="33"/>
      <c r="HS15" s="33"/>
      <c r="HT15" s="33"/>
      <c r="HU15" s="33"/>
      <c r="HV15" s="33"/>
      <c r="HW15" s="33"/>
      <c r="HX15" s="33"/>
      <c r="HY15" s="33"/>
      <c r="HZ15" s="33"/>
      <c r="IA15" s="33"/>
      <c r="IB15" s="33"/>
      <c r="IC15" s="33"/>
      <c r="ID15" s="33"/>
      <c r="IE15" s="33"/>
      <c r="IF15" s="33"/>
      <c r="IG15" s="33"/>
      <c r="IH15" s="33"/>
      <c r="II15" s="33"/>
      <c r="IJ15" s="33"/>
      <c r="IK15" s="33"/>
      <c r="IL15" s="33"/>
      <c r="IM15" s="33"/>
      <c r="IN15" s="33"/>
      <c r="IO15" s="33"/>
      <c r="IP15" s="33"/>
    </row>
    <row r="16" spans="1:250" s="31" customFormat="1" ht="17.149999999999999" customHeight="1" x14ac:dyDescent="0.2">
      <c r="A16" s="272"/>
      <c r="B16" s="271" t="s">
        <v>64</v>
      </c>
      <c r="C16" s="268">
        <v>15674</v>
      </c>
      <c r="D16" s="269">
        <v>248167</v>
      </c>
      <c r="E16" s="270">
        <v>3027</v>
      </c>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s="33"/>
      <c r="CR16" s="33"/>
      <c r="CS16" s="33"/>
      <c r="CT16" s="33"/>
      <c r="CU16" s="33"/>
      <c r="CV16" s="33"/>
      <c r="CW16" s="33"/>
      <c r="CX16" s="33"/>
      <c r="CY16" s="33"/>
      <c r="CZ16" s="33"/>
      <c r="DA16" s="33"/>
      <c r="DB16" s="33"/>
      <c r="DC16" s="33"/>
      <c r="DD16" s="33"/>
      <c r="DE16" s="33"/>
      <c r="DF16" s="33"/>
      <c r="DG16" s="33"/>
      <c r="DH16" s="33"/>
      <c r="DI16" s="33"/>
      <c r="DJ16" s="33"/>
      <c r="DK16" s="33"/>
      <c r="DL16" s="33"/>
      <c r="DM16" s="33"/>
      <c r="DN16" s="33"/>
      <c r="DO16" s="33"/>
      <c r="DP16" s="33"/>
      <c r="DQ16" s="33"/>
      <c r="DR16" s="33"/>
      <c r="DS16" s="33"/>
      <c r="DT16" s="33"/>
      <c r="DU16" s="33"/>
      <c r="DV16" s="33"/>
      <c r="DW16" s="33"/>
      <c r="DX16" s="33"/>
      <c r="DY16" s="33"/>
      <c r="DZ16" s="33"/>
      <c r="EA16" s="33"/>
      <c r="EB16" s="33"/>
      <c r="EC16" s="33"/>
      <c r="ED16" s="33"/>
      <c r="EE16" s="33"/>
      <c r="EF16" s="33"/>
      <c r="EG16" s="33"/>
      <c r="EH16" s="33"/>
      <c r="EI16" s="33"/>
      <c r="EJ16" s="33"/>
      <c r="EK16" s="33"/>
      <c r="EL16" s="33"/>
      <c r="EM16" s="33"/>
      <c r="EN16" s="33"/>
      <c r="EO16" s="33"/>
      <c r="EP16" s="33"/>
      <c r="EQ16" s="33"/>
      <c r="ER16" s="33"/>
      <c r="ES16" s="33"/>
      <c r="ET16" s="33"/>
      <c r="EU16" s="33"/>
      <c r="EV16" s="33"/>
      <c r="EW16" s="33"/>
      <c r="EX16" s="33"/>
      <c r="EY16" s="33"/>
      <c r="EZ16" s="33"/>
      <c r="FA16" s="33"/>
      <c r="FB16" s="33"/>
      <c r="FC16" s="33"/>
      <c r="FD16" s="33"/>
      <c r="FE16" s="33"/>
      <c r="FF16" s="33"/>
      <c r="FG16" s="33"/>
      <c r="FH16" s="33"/>
      <c r="FI16" s="33"/>
      <c r="FJ16" s="33"/>
      <c r="FK16" s="33"/>
      <c r="FL16" s="33"/>
      <c r="FM16" s="33"/>
      <c r="FN16" s="33"/>
      <c r="FO16" s="33"/>
      <c r="FP16" s="33"/>
      <c r="FQ16" s="33"/>
      <c r="FR16" s="33"/>
      <c r="FS16" s="33"/>
      <c r="FT16" s="33"/>
      <c r="FU16" s="33"/>
      <c r="FV16" s="33"/>
      <c r="FW16" s="33"/>
      <c r="FX16" s="33"/>
      <c r="FY16" s="33"/>
      <c r="FZ16" s="33"/>
      <c r="GA16" s="33"/>
      <c r="GB16" s="33"/>
      <c r="GC16" s="33"/>
      <c r="GD16" s="33"/>
      <c r="GE16" s="33"/>
      <c r="GF16" s="33"/>
      <c r="GG16" s="33"/>
      <c r="GH16" s="33"/>
      <c r="GI16" s="33"/>
      <c r="GJ16" s="33"/>
      <c r="GK16" s="33"/>
      <c r="GL16" s="33"/>
      <c r="GM16" s="33"/>
      <c r="GN16" s="33"/>
      <c r="GO16" s="33"/>
      <c r="GP16" s="33"/>
      <c r="GQ16" s="33"/>
      <c r="GR16" s="33"/>
      <c r="GS16" s="33"/>
      <c r="GT16" s="33"/>
      <c r="GU16" s="33"/>
      <c r="GV16" s="33"/>
      <c r="GW16" s="33"/>
      <c r="GX16" s="33"/>
      <c r="GY16" s="33"/>
      <c r="GZ16" s="33"/>
      <c r="HA16" s="33"/>
      <c r="HB16" s="33"/>
      <c r="HC16" s="33"/>
      <c r="HD16" s="33"/>
      <c r="HE16" s="33"/>
      <c r="HF16" s="33"/>
      <c r="HG16" s="33"/>
      <c r="HH16" s="33"/>
      <c r="HI16" s="33"/>
      <c r="HJ16" s="33"/>
      <c r="HK16" s="33"/>
      <c r="HL16" s="33"/>
      <c r="HM16" s="33"/>
      <c r="HN16" s="33"/>
      <c r="HO16" s="33"/>
      <c r="HP16" s="33"/>
      <c r="HQ16" s="33"/>
      <c r="HR16" s="33"/>
      <c r="HS16" s="33"/>
      <c r="HT16" s="33"/>
      <c r="HU16" s="33"/>
      <c r="HV16" s="33"/>
      <c r="HW16" s="33"/>
      <c r="HX16" s="33"/>
      <c r="HY16" s="33"/>
      <c r="HZ16" s="33"/>
      <c r="IA16" s="33"/>
      <c r="IB16" s="33"/>
      <c r="IC16" s="33"/>
      <c r="ID16" s="33"/>
      <c r="IE16" s="33"/>
      <c r="IF16" s="33"/>
      <c r="IG16" s="33"/>
      <c r="IH16" s="33"/>
      <c r="II16" s="33"/>
      <c r="IJ16" s="33"/>
      <c r="IK16" s="33"/>
      <c r="IL16" s="33"/>
      <c r="IM16" s="33"/>
      <c r="IN16" s="33"/>
      <c r="IO16" s="33"/>
      <c r="IP16" s="33"/>
    </row>
    <row r="17" spans="1:256" s="31" customFormat="1" ht="17.149999999999999" customHeight="1" x14ac:dyDescent="0.2">
      <c r="A17" s="272"/>
      <c r="B17" s="271" t="s">
        <v>65</v>
      </c>
      <c r="C17" s="268">
        <v>15686</v>
      </c>
      <c r="D17" s="269">
        <v>246908</v>
      </c>
      <c r="E17" s="270">
        <v>2944</v>
      </c>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c r="CQ17" s="33"/>
      <c r="CR17" s="33"/>
      <c r="CS17" s="33"/>
      <c r="CT17" s="33"/>
      <c r="CU17" s="33"/>
      <c r="CV17" s="33"/>
      <c r="CW17" s="33"/>
      <c r="CX17" s="33"/>
      <c r="CY17" s="33"/>
      <c r="CZ17" s="33"/>
      <c r="DA17" s="33"/>
      <c r="DB17" s="33"/>
      <c r="DC17" s="33"/>
      <c r="DD17" s="33"/>
      <c r="DE17" s="33"/>
      <c r="DF17" s="33"/>
      <c r="DG17" s="33"/>
      <c r="DH17" s="33"/>
      <c r="DI17" s="33"/>
      <c r="DJ17" s="33"/>
      <c r="DK17" s="33"/>
      <c r="DL17" s="33"/>
      <c r="DM17" s="33"/>
      <c r="DN17" s="33"/>
      <c r="DO17" s="33"/>
      <c r="DP17" s="33"/>
      <c r="DQ17" s="33"/>
      <c r="DR17" s="33"/>
      <c r="DS17" s="33"/>
      <c r="DT17" s="33"/>
      <c r="DU17" s="33"/>
      <c r="DV17" s="33"/>
      <c r="DW17" s="33"/>
      <c r="DX17" s="33"/>
      <c r="DY17" s="33"/>
      <c r="DZ17" s="33"/>
      <c r="EA17" s="33"/>
      <c r="EB17" s="33"/>
      <c r="EC17" s="33"/>
      <c r="ED17" s="33"/>
      <c r="EE17" s="33"/>
      <c r="EF17" s="33"/>
      <c r="EG17" s="33"/>
      <c r="EH17" s="33"/>
      <c r="EI17" s="33"/>
      <c r="EJ17" s="33"/>
      <c r="EK17" s="33"/>
      <c r="EL17" s="33"/>
      <c r="EM17" s="33"/>
      <c r="EN17" s="33"/>
      <c r="EO17" s="33"/>
      <c r="EP17" s="33"/>
      <c r="EQ17" s="33"/>
      <c r="ER17" s="33"/>
      <c r="ES17" s="33"/>
      <c r="ET17" s="33"/>
      <c r="EU17" s="33"/>
      <c r="EV17" s="33"/>
      <c r="EW17" s="33"/>
      <c r="EX17" s="33"/>
      <c r="EY17" s="33"/>
      <c r="EZ17" s="33"/>
      <c r="FA17" s="33"/>
      <c r="FB17" s="33"/>
      <c r="FC17" s="33"/>
      <c r="FD17" s="33"/>
      <c r="FE17" s="33"/>
      <c r="FF17" s="33"/>
      <c r="FG17" s="33"/>
      <c r="FH17" s="33"/>
      <c r="FI17" s="33"/>
      <c r="FJ17" s="33"/>
      <c r="FK17" s="33"/>
      <c r="FL17" s="33"/>
      <c r="FM17" s="33"/>
      <c r="FN17" s="33"/>
      <c r="FO17" s="33"/>
      <c r="FP17" s="33"/>
      <c r="FQ17" s="33"/>
      <c r="FR17" s="33"/>
      <c r="FS17" s="33"/>
      <c r="FT17" s="33"/>
      <c r="FU17" s="33"/>
      <c r="FV17" s="33"/>
      <c r="FW17" s="33"/>
      <c r="FX17" s="33"/>
      <c r="FY17" s="33"/>
      <c r="FZ17" s="33"/>
      <c r="GA17" s="33"/>
      <c r="GB17" s="33"/>
      <c r="GC17" s="33"/>
      <c r="GD17" s="33"/>
      <c r="GE17" s="33"/>
      <c r="GF17" s="33"/>
      <c r="GG17" s="33"/>
      <c r="GH17" s="33"/>
      <c r="GI17" s="33"/>
      <c r="GJ17" s="33"/>
      <c r="GK17" s="33"/>
      <c r="GL17" s="33"/>
      <c r="GM17" s="33"/>
      <c r="GN17" s="33"/>
      <c r="GO17" s="33"/>
      <c r="GP17" s="33"/>
      <c r="GQ17" s="33"/>
      <c r="GR17" s="33"/>
      <c r="GS17" s="33"/>
      <c r="GT17" s="33"/>
      <c r="GU17" s="33"/>
      <c r="GV17" s="33"/>
      <c r="GW17" s="33"/>
      <c r="GX17" s="33"/>
      <c r="GY17" s="33"/>
      <c r="GZ17" s="33"/>
      <c r="HA17" s="33"/>
      <c r="HB17" s="33"/>
      <c r="HC17" s="33"/>
      <c r="HD17" s="33"/>
      <c r="HE17" s="33"/>
      <c r="HF17" s="33"/>
      <c r="HG17" s="33"/>
      <c r="HH17" s="33"/>
      <c r="HI17" s="33"/>
      <c r="HJ17" s="33"/>
      <c r="HK17" s="33"/>
      <c r="HL17" s="33"/>
      <c r="HM17" s="33"/>
      <c r="HN17" s="33"/>
      <c r="HO17" s="33"/>
      <c r="HP17" s="33"/>
      <c r="HQ17" s="33"/>
      <c r="HR17" s="33"/>
      <c r="HS17" s="33"/>
      <c r="HT17" s="33"/>
      <c r="HU17" s="33"/>
      <c r="HV17" s="33"/>
      <c r="HW17" s="33"/>
      <c r="HX17" s="33"/>
      <c r="HY17" s="33"/>
      <c r="HZ17" s="33"/>
      <c r="IA17" s="33"/>
      <c r="IB17" s="33"/>
      <c r="IC17" s="33"/>
      <c r="ID17" s="33"/>
      <c r="IE17" s="33"/>
      <c r="IF17" s="33"/>
      <c r="IG17" s="33"/>
      <c r="IH17" s="33"/>
      <c r="II17" s="33"/>
      <c r="IJ17" s="33"/>
      <c r="IK17" s="33"/>
      <c r="IL17" s="33"/>
      <c r="IM17" s="33"/>
      <c r="IN17" s="33"/>
      <c r="IO17" s="33"/>
      <c r="IP17" s="33"/>
    </row>
    <row r="18" spans="1:256" s="31" customFormat="1" ht="17.149999999999999" customHeight="1" x14ac:dyDescent="0.2">
      <c r="A18" s="272"/>
      <c r="B18" s="271" t="s">
        <v>66</v>
      </c>
      <c r="C18" s="268">
        <v>15684</v>
      </c>
      <c r="D18" s="269">
        <v>246909</v>
      </c>
      <c r="E18" s="270">
        <v>2689</v>
      </c>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c r="CN18" s="33"/>
      <c r="CO18" s="33"/>
      <c r="CP18" s="33"/>
      <c r="CQ18" s="33"/>
      <c r="CR18" s="33"/>
      <c r="CS18" s="33"/>
      <c r="CT18" s="33"/>
      <c r="CU18" s="33"/>
      <c r="CV18" s="33"/>
      <c r="CW18" s="33"/>
      <c r="CX18" s="33"/>
      <c r="CY18" s="33"/>
      <c r="CZ18" s="33"/>
      <c r="DA18" s="33"/>
      <c r="DB18" s="33"/>
      <c r="DC18" s="33"/>
      <c r="DD18" s="33"/>
      <c r="DE18" s="33"/>
      <c r="DF18" s="33"/>
      <c r="DG18" s="33"/>
      <c r="DH18" s="33"/>
      <c r="DI18" s="33"/>
      <c r="DJ18" s="33"/>
      <c r="DK18" s="33"/>
      <c r="DL18" s="33"/>
      <c r="DM18" s="33"/>
      <c r="DN18" s="33"/>
      <c r="DO18" s="33"/>
      <c r="DP18" s="33"/>
      <c r="DQ18" s="33"/>
      <c r="DR18" s="33"/>
      <c r="DS18" s="33"/>
      <c r="DT18" s="33"/>
      <c r="DU18" s="33"/>
      <c r="DV18" s="33"/>
      <c r="DW18" s="33"/>
      <c r="DX18" s="33"/>
      <c r="DY18" s="33"/>
      <c r="DZ18" s="33"/>
      <c r="EA18" s="33"/>
      <c r="EB18" s="33"/>
      <c r="EC18" s="33"/>
      <c r="ED18" s="33"/>
      <c r="EE18" s="33"/>
      <c r="EF18" s="33"/>
      <c r="EG18" s="33"/>
      <c r="EH18" s="33"/>
      <c r="EI18" s="33"/>
      <c r="EJ18" s="33"/>
      <c r="EK18" s="33"/>
      <c r="EL18" s="33"/>
      <c r="EM18" s="33"/>
      <c r="EN18" s="33"/>
      <c r="EO18" s="33"/>
      <c r="EP18" s="33"/>
      <c r="EQ18" s="33"/>
      <c r="ER18" s="33"/>
      <c r="ES18" s="33"/>
      <c r="ET18" s="33"/>
      <c r="EU18" s="33"/>
      <c r="EV18" s="33"/>
      <c r="EW18" s="33"/>
      <c r="EX18" s="33"/>
      <c r="EY18" s="33"/>
      <c r="EZ18" s="33"/>
      <c r="FA18" s="33"/>
      <c r="FB18" s="33"/>
      <c r="FC18" s="33"/>
      <c r="FD18" s="33"/>
      <c r="FE18" s="33"/>
      <c r="FF18" s="33"/>
      <c r="FG18" s="33"/>
      <c r="FH18" s="33"/>
      <c r="FI18" s="33"/>
      <c r="FJ18" s="33"/>
      <c r="FK18" s="33"/>
      <c r="FL18" s="33"/>
      <c r="FM18" s="33"/>
      <c r="FN18" s="33"/>
      <c r="FO18" s="33"/>
      <c r="FP18" s="33"/>
      <c r="FQ18" s="33"/>
      <c r="FR18" s="33"/>
      <c r="FS18" s="33"/>
      <c r="FT18" s="33"/>
      <c r="FU18" s="33"/>
      <c r="FV18" s="33"/>
      <c r="FW18" s="33"/>
      <c r="FX18" s="33"/>
      <c r="FY18" s="33"/>
      <c r="FZ18" s="33"/>
      <c r="GA18" s="33"/>
      <c r="GB18" s="33"/>
      <c r="GC18" s="33"/>
      <c r="GD18" s="33"/>
      <c r="GE18" s="33"/>
      <c r="GF18" s="33"/>
      <c r="GG18" s="33"/>
      <c r="GH18" s="33"/>
      <c r="GI18" s="33"/>
      <c r="GJ18" s="33"/>
      <c r="GK18" s="33"/>
      <c r="GL18" s="33"/>
      <c r="GM18" s="33"/>
      <c r="GN18" s="33"/>
      <c r="GO18" s="33"/>
      <c r="GP18" s="33"/>
      <c r="GQ18" s="33"/>
      <c r="GR18" s="33"/>
      <c r="GS18" s="33"/>
      <c r="GT18" s="33"/>
      <c r="GU18" s="33"/>
      <c r="GV18" s="33"/>
      <c r="GW18" s="33"/>
      <c r="GX18" s="33"/>
      <c r="GY18" s="33"/>
      <c r="GZ18" s="33"/>
      <c r="HA18" s="33"/>
      <c r="HB18" s="33"/>
      <c r="HC18" s="33"/>
      <c r="HD18" s="33"/>
      <c r="HE18" s="33"/>
      <c r="HF18" s="33"/>
      <c r="HG18" s="33"/>
      <c r="HH18" s="33"/>
      <c r="HI18" s="33"/>
      <c r="HJ18" s="33"/>
      <c r="HK18" s="33"/>
      <c r="HL18" s="33"/>
      <c r="HM18" s="33"/>
      <c r="HN18" s="33"/>
      <c r="HO18" s="33"/>
      <c r="HP18" s="33"/>
      <c r="HQ18" s="33"/>
      <c r="HR18" s="33"/>
      <c r="HS18" s="33"/>
      <c r="HT18" s="33"/>
      <c r="HU18" s="33"/>
      <c r="HV18" s="33"/>
      <c r="HW18" s="33"/>
      <c r="HX18" s="33"/>
      <c r="HY18" s="33"/>
      <c r="HZ18" s="33"/>
      <c r="IA18" s="33"/>
      <c r="IB18" s="33"/>
      <c r="IC18" s="33"/>
      <c r="ID18" s="33"/>
      <c r="IE18" s="33"/>
      <c r="IF18" s="33"/>
      <c r="IG18" s="33"/>
      <c r="IH18" s="33"/>
      <c r="II18" s="33"/>
      <c r="IJ18" s="33"/>
      <c r="IK18" s="33"/>
      <c r="IL18" s="33"/>
      <c r="IM18" s="33"/>
      <c r="IN18" s="33"/>
      <c r="IO18" s="33"/>
      <c r="IP18" s="33"/>
    </row>
    <row r="19" spans="1:256" s="31" customFormat="1" ht="17.149999999999999" customHeight="1" x14ac:dyDescent="0.2">
      <c r="A19" s="272"/>
      <c r="B19" s="271" t="s">
        <v>67</v>
      </c>
      <c r="C19" s="268">
        <v>15677</v>
      </c>
      <c r="D19" s="269">
        <v>246801</v>
      </c>
      <c r="E19" s="270">
        <v>2696</v>
      </c>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3"/>
      <c r="CK19" s="33"/>
      <c r="CL19" s="33"/>
      <c r="CM19" s="33"/>
      <c r="CN19" s="33"/>
      <c r="CO19" s="33"/>
      <c r="CP19" s="33"/>
      <c r="CQ19" s="33"/>
      <c r="CR19" s="33"/>
      <c r="CS19" s="33"/>
      <c r="CT19" s="33"/>
      <c r="CU19" s="33"/>
      <c r="CV19" s="33"/>
      <c r="CW19" s="33"/>
      <c r="CX19" s="33"/>
      <c r="CY19" s="33"/>
      <c r="CZ19" s="33"/>
      <c r="DA19" s="33"/>
      <c r="DB19" s="33"/>
      <c r="DC19" s="33"/>
      <c r="DD19" s="33"/>
      <c r="DE19" s="33"/>
      <c r="DF19" s="33"/>
      <c r="DG19" s="33"/>
      <c r="DH19" s="33"/>
      <c r="DI19" s="33"/>
      <c r="DJ19" s="33"/>
      <c r="DK19" s="33"/>
      <c r="DL19" s="33"/>
      <c r="DM19" s="33"/>
      <c r="DN19" s="33"/>
      <c r="DO19" s="33"/>
      <c r="DP19" s="33"/>
      <c r="DQ19" s="33"/>
      <c r="DR19" s="33"/>
      <c r="DS19" s="33"/>
      <c r="DT19" s="33"/>
      <c r="DU19" s="33"/>
      <c r="DV19" s="33"/>
      <c r="DW19" s="33"/>
      <c r="DX19" s="33"/>
      <c r="DY19" s="33"/>
      <c r="DZ19" s="33"/>
      <c r="EA19" s="33"/>
      <c r="EB19" s="33"/>
      <c r="EC19" s="33"/>
      <c r="ED19" s="33"/>
      <c r="EE19" s="33"/>
      <c r="EF19" s="33"/>
      <c r="EG19" s="33"/>
      <c r="EH19" s="33"/>
      <c r="EI19" s="33"/>
      <c r="EJ19" s="33"/>
      <c r="EK19" s="33"/>
      <c r="EL19" s="33"/>
      <c r="EM19" s="33"/>
      <c r="EN19" s="33"/>
      <c r="EO19" s="33"/>
      <c r="EP19" s="33"/>
      <c r="EQ19" s="33"/>
      <c r="ER19" s="33"/>
      <c r="ES19" s="33"/>
      <c r="ET19" s="33"/>
      <c r="EU19" s="33"/>
      <c r="EV19" s="33"/>
      <c r="EW19" s="33"/>
      <c r="EX19" s="33"/>
      <c r="EY19" s="33"/>
      <c r="EZ19" s="33"/>
      <c r="FA19" s="33"/>
      <c r="FB19" s="33"/>
      <c r="FC19" s="33"/>
      <c r="FD19" s="33"/>
      <c r="FE19" s="33"/>
      <c r="FF19" s="33"/>
      <c r="FG19" s="33"/>
      <c r="FH19" s="33"/>
      <c r="FI19" s="33"/>
      <c r="FJ19" s="33"/>
      <c r="FK19" s="33"/>
      <c r="FL19" s="33"/>
      <c r="FM19" s="33"/>
      <c r="FN19" s="33"/>
      <c r="FO19" s="33"/>
      <c r="FP19" s="33"/>
      <c r="FQ19" s="33"/>
      <c r="FR19" s="33"/>
      <c r="FS19" s="33"/>
      <c r="FT19" s="33"/>
      <c r="FU19" s="33"/>
      <c r="FV19" s="33"/>
      <c r="FW19" s="33"/>
      <c r="FX19" s="33"/>
      <c r="FY19" s="33"/>
      <c r="FZ19" s="33"/>
      <c r="GA19" s="33"/>
      <c r="GB19" s="33"/>
      <c r="GC19" s="33"/>
      <c r="GD19" s="33"/>
      <c r="GE19" s="33"/>
      <c r="GF19" s="33"/>
      <c r="GG19" s="33"/>
      <c r="GH19" s="33"/>
      <c r="GI19" s="33"/>
      <c r="GJ19" s="33"/>
      <c r="GK19" s="33"/>
      <c r="GL19" s="33"/>
      <c r="GM19" s="33"/>
      <c r="GN19" s="33"/>
      <c r="GO19" s="33"/>
      <c r="GP19" s="33"/>
      <c r="GQ19" s="33"/>
      <c r="GR19" s="33"/>
      <c r="GS19" s="33"/>
      <c r="GT19" s="33"/>
      <c r="GU19" s="33"/>
      <c r="GV19" s="33"/>
      <c r="GW19" s="33"/>
      <c r="GX19" s="33"/>
      <c r="GY19" s="33"/>
      <c r="GZ19" s="33"/>
      <c r="HA19" s="33"/>
      <c r="HB19" s="33"/>
      <c r="HC19" s="33"/>
      <c r="HD19" s="33"/>
      <c r="HE19" s="33"/>
      <c r="HF19" s="33"/>
      <c r="HG19" s="33"/>
      <c r="HH19" s="33"/>
      <c r="HI19" s="33"/>
      <c r="HJ19" s="33"/>
      <c r="HK19" s="33"/>
      <c r="HL19" s="33"/>
      <c r="HM19" s="33"/>
      <c r="HN19" s="33"/>
      <c r="HO19" s="33"/>
      <c r="HP19" s="33"/>
      <c r="HQ19" s="33"/>
      <c r="HR19" s="33"/>
      <c r="HS19" s="33"/>
      <c r="HT19" s="33"/>
      <c r="HU19" s="33"/>
      <c r="HV19" s="33"/>
      <c r="HW19" s="33"/>
      <c r="HX19" s="33"/>
      <c r="HY19" s="33"/>
      <c r="HZ19" s="33"/>
      <c r="IA19" s="33"/>
      <c r="IB19" s="33"/>
      <c r="IC19" s="33"/>
      <c r="ID19" s="33"/>
      <c r="IE19" s="33"/>
      <c r="IF19" s="33"/>
      <c r="IG19" s="33"/>
      <c r="IH19" s="33"/>
      <c r="II19" s="33"/>
      <c r="IJ19" s="33"/>
      <c r="IK19" s="33"/>
      <c r="IL19" s="33"/>
      <c r="IM19" s="33"/>
      <c r="IN19" s="33"/>
      <c r="IO19" s="33"/>
      <c r="IP19" s="33"/>
    </row>
    <row r="20" spans="1:256" s="31" customFormat="1" ht="17.149999999999999" customHeight="1" x14ac:dyDescent="0.2">
      <c r="A20" s="266" t="s">
        <v>208</v>
      </c>
      <c r="B20" s="271" t="s">
        <v>57</v>
      </c>
      <c r="C20" s="268">
        <v>15663</v>
      </c>
      <c r="D20" s="269">
        <v>246159</v>
      </c>
      <c r="E20" s="270">
        <v>2767</v>
      </c>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c r="CQ20" s="33"/>
      <c r="CR20" s="33"/>
      <c r="CS20" s="33"/>
      <c r="CT20" s="33"/>
      <c r="CU20" s="33"/>
      <c r="CV20" s="33"/>
      <c r="CW20" s="33"/>
      <c r="CX20" s="33"/>
      <c r="CY20" s="33"/>
      <c r="CZ20" s="33"/>
      <c r="DA20" s="33"/>
      <c r="DB20" s="33"/>
      <c r="DC20" s="33"/>
      <c r="DD20" s="33"/>
      <c r="DE20" s="33"/>
      <c r="DF20" s="33"/>
      <c r="DG20" s="33"/>
      <c r="DH20" s="33"/>
      <c r="DI20" s="33"/>
      <c r="DJ20" s="33"/>
      <c r="DK20" s="33"/>
      <c r="DL20" s="33"/>
      <c r="DM20" s="33"/>
      <c r="DN20" s="33"/>
      <c r="DO20" s="33"/>
      <c r="DP20" s="33"/>
      <c r="DQ20" s="33"/>
      <c r="DR20" s="33"/>
      <c r="DS20" s="33"/>
      <c r="DT20" s="33"/>
      <c r="DU20" s="33"/>
      <c r="DV20" s="33"/>
      <c r="DW20" s="33"/>
      <c r="DX20" s="33"/>
      <c r="DY20" s="33"/>
      <c r="DZ20" s="33"/>
      <c r="EA20" s="33"/>
      <c r="EB20" s="33"/>
      <c r="EC20" s="33"/>
      <c r="ED20" s="33"/>
      <c r="EE20" s="33"/>
      <c r="EF20" s="33"/>
      <c r="EG20" s="33"/>
      <c r="EH20" s="33"/>
      <c r="EI20" s="33"/>
      <c r="EJ20" s="33"/>
      <c r="EK20" s="33"/>
      <c r="EL20" s="33"/>
      <c r="EM20" s="33"/>
      <c r="EN20" s="33"/>
      <c r="EO20" s="33"/>
      <c r="EP20" s="33"/>
      <c r="EQ20" s="33"/>
      <c r="ER20" s="33"/>
      <c r="ES20" s="33"/>
      <c r="ET20" s="33"/>
      <c r="EU20" s="33"/>
      <c r="EV20" s="33"/>
      <c r="EW20" s="33"/>
      <c r="EX20" s="33"/>
      <c r="EY20" s="33"/>
      <c r="EZ20" s="33"/>
      <c r="FA20" s="33"/>
      <c r="FB20" s="33"/>
      <c r="FC20" s="33"/>
      <c r="FD20" s="33"/>
      <c r="FE20" s="33"/>
      <c r="FF20" s="33"/>
      <c r="FG20" s="33"/>
      <c r="FH20" s="33"/>
      <c r="FI20" s="33"/>
      <c r="FJ20" s="33"/>
      <c r="FK20" s="33"/>
      <c r="FL20" s="33"/>
      <c r="FM20" s="33"/>
      <c r="FN20" s="33"/>
      <c r="FO20" s="33"/>
      <c r="FP20" s="33"/>
      <c r="FQ20" s="33"/>
      <c r="FR20" s="33"/>
      <c r="FS20" s="33"/>
      <c r="FT20" s="33"/>
      <c r="FU20" s="33"/>
      <c r="FV20" s="33"/>
      <c r="FW20" s="33"/>
      <c r="FX20" s="33"/>
      <c r="FY20" s="33"/>
      <c r="FZ20" s="33"/>
      <c r="GA20" s="33"/>
      <c r="GB20" s="33"/>
      <c r="GC20" s="33"/>
      <c r="GD20" s="33"/>
      <c r="GE20" s="33"/>
      <c r="GF20" s="33"/>
      <c r="GG20" s="33"/>
      <c r="GH20" s="33"/>
      <c r="GI20" s="33"/>
      <c r="GJ20" s="33"/>
      <c r="GK20" s="33"/>
      <c r="GL20" s="33"/>
      <c r="GM20" s="33"/>
      <c r="GN20" s="33"/>
      <c r="GO20" s="33"/>
      <c r="GP20" s="33"/>
      <c r="GQ20" s="33"/>
      <c r="GR20" s="33"/>
      <c r="GS20" s="33"/>
      <c r="GT20" s="33"/>
      <c r="GU20" s="33"/>
      <c r="GV20" s="33"/>
      <c r="GW20" s="33"/>
      <c r="GX20" s="33"/>
      <c r="GY20" s="33"/>
      <c r="GZ20" s="33"/>
      <c r="HA20" s="33"/>
      <c r="HB20" s="33"/>
      <c r="HC20" s="33"/>
      <c r="HD20" s="33"/>
      <c r="HE20" s="33"/>
      <c r="HF20" s="33"/>
      <c r="HG20" s="33"/>
      <c r="HH20" s="33"/>
      <c r="HI20" s="33"/>
      <c r="HJ20" s="33"/>
      <c r="HK20" s="33"/>
      <c r="HL20" s="33"/>
      <c r="HM20" s="33"/>
      <c r="HN20" s="33"/>
      <c r="HO20" s="33"/>
      <c r="HP20" s="33"/>
      <c r="HQ20" s="33"/>
      <c r="HR20" s="33"/>
      <c r="HS20" s="33"/>
      <c r="HT20" s="33"/>
      <c r="HU20" s="33"/>
      <c r="HV20" s="33"/>
      <c r="HW20" s="33"/>
      <c r="HX20" s="33"/>
      <c r="HY20" s="33"/>
      <c r="HZ20" s="33"/>
      <c r="IA20" s="33"/>
      <c r="IB20" s="33"/>
      <c r="IC20" s="33"/>
      <c r="ID20" s="33"/>
      <c r="IE20" s="33"/>
      <c r="IF20" s="33"/>
      <c r="IG20" s="33"/>
      <c r="IH20" s="33"/>
      <c r="II20" s="33"/>
      <c r="IJ20" s="33"/>
      <c r="IK20" s="33"/>
      <c r="IL20" s="33"/>
      <c r="IM20" s="33"/>
      <c r="IN20" s="33"/>
      <c r="IO20" s="33"/>
      <c r="IP20" s="33"/>
    </row>
    <row r="21" spans="1:256" s="31" customFormat="1" ht="17.149999999999999" customHeight="1" x14ac:dyDescent="0.2">
      <c r="A21" s="272"/>
      <c r="B21" s="271" t="s">
        <v>68</v>
      </c>
      <c r="C21" s="268">
        <v>15611</v>
      </c>
      <c r="D21" s="269">
        <v>246174</v>
      </c>
      <c r="E21" s="270">
        <v>2721</v>
      </c>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c r="CQ21" s="33"/>
      <c r="CR21" s="33"/>
      <c r="CS21" s="33"/>
      <c r="CT21" s="33"/>
      <c r="CU21" s="33"/>
      <c r="CV21" s="33"/>
      <c r="CW21" s="33"/>
      <c r="CX21" s="33"/>
      <c r="CY21" s="33"/>
      <c r="CZ21" s="33"/>
      <c r="DA21" s="33"/>
      <c r="DB21" s="33"/>
      <c r="DC21" s="33"/>
      <c r="DD21" s="33"/>
      <c r="DE21" s="33"/>
      <c r="DF21" s="33"/>
      <c r="DG21" s="33"/>
      <c r="DH21" s="33"/>
      <c r="DI21" s="33"/>
      <c r="DJ21" s="33"/>
      <c r="DK21" s="33"/>
      <c r="DL21" s="33"/>
      <c r="DM21" s="33"/>
      <c r="DN21" s="33"/>
      <c r="DO21" s="33"/>
      <c r="DP21" s="33"/>
      <c r="DQ21" s="33"/>
      <c r="DR21" s="33"/>
      <c r="DS21" s="33"/>
      <c r="DT21" s="33"/>
      <c r="DU21" s="33"/>
      <c r="DV21" s="33"/>
      <c r="DW21" s="33"/>
      <c r="DX21" s="33"/>
      <c r="DY21" s="33"/>
      <c r="DZ21" s="33"/>
      <c r="EA21" s="33"/>
      <c r="EB21" s="33"/>
      <c r="EC21" s="33"/>
      <c r="ED21" s="33"/>
      <c r="EE21" s="33"/>
      <c r="EF21" s="33"/>
      <c r="EG21" s="33"/>
      <c r="EH21" s="33"/>
      <c r="EI21" s="33"/>
      <c r="EJ21" s="33"/>
      <c r="EK21" s="33"/>
      <c r="EL21" s="33"/>
      <c r="EM21" s="33"/>
      <c r="EN21" s="33"/>
      <c r="EO21" s="33"/>
      <c r="EP21" s="33"/>
      <c r="EQ21" s="33"/>
      <c r="ER21" s="33"/>
      <c r="ES21" s="33"/>
      <c r="ET21" s="33"/>
      <c r="EU21" s="33"/>
      <c r="EV21" s="33"/>
      <c r="EW21" s="33"/>
      <c r="EX21" s="33"/>
      <c r="EY21" s="33"/>
      <c r="EZ21" s="33"/>
      <c r="FA21" s="33"/>
      <c r="FB21" s="33"/>
      <c r="FC21" s="33"/>
      <c r="FD21" s="33"/>
      <c r="FE21" s="33"/>
      <c r="FF21" s="33"/>
      <c r="FG21" s="33"/>
      <c r="FH21" s="33"/>
      <c r="FI21" s="33"/>
      <c r="FJ21" s="33"/>
      <c r="FK21" s="33"/>
      <c r="FL21" s="33"/>
      <c r="FM21" s="33"/>
      <c r="FN21" s="33"/>
      <c r="FO21" s="33"/>
      <c r="FP21" s="33"/>
      <c r="FQ21" s="33"/>
      <c r="FR21" s="33"/>
      <c r="FS21" s="33"/>
      <c r="FT21" s="33"/>
      <c r="FU21" s="33"/>
      <c r="FV21" s="33"/>
      <c r="FW21" s="33"/>
      <c r="FX21" s="33"/>
      <c r="FY21" s="33"/>
      <c r="FZ21" s="33"/>
      <c r="GA21" s="33"/>
      <c r="GB21" s="33"/>
      <c r="GC21" s="33"/>
      <c r="GD21" s="33"/>
      <c r="GE21" s="33"/>
      <c r="GF21" s="33"/>
      <c r="GG21" s="33"/>
      <c r="GH21" s="33"/>
      <c r="GI21" s="33"/>
      <c r="GJ21" s="33"/>
      <c r="GK21" s="33"/>
      <c r="GL21" s="33"/>
      <c r="GM21" s="33"/>
      <c r="GN21" s="33"/>
      <c r="GO21" s="33"/>
      <c r="GP21" s="33"/>
      <c r="GQ21" s="33"/>
      <c r="GR21" s="33"/>
      <c r="GS21" s="33"/>
      <c r="GT21" s="33"/>
      <c r="GU21" s="33"/>
      <c r="GV21" s="33"/>
      <c r="GW21" s="33"/>
      <c r="GX21" s="33"/>
      <c r="GY21" s="33"/>
      <c r="GZ21" s="33"/>
      <c r="HA21" s="33"/>
      <c r="HB21" s="33"/>
      <c r="HC21" s="33"/>
      <c r="HD21" s="33"/>
      <c r="HE21" s="33"/>
      <c r="HF21" s="33"/>
      <c r="HG21" s="33"/>
      <c r="HH21" s="33"/>
      <c r="HI21" s="33"/>
      <c r="HJ21" s="33"/>
      <c r="HK21" s="33"/>
      <c r="HL21" s="33"/>
      <c r="HM21" s="33"/>
      <c r="HN21" s="33"/>
      <c r="HO21" s="33"/>
      <c r="HP21" s="33"/>
      <c r="HQ21" s="33"/>
      <c r="HR21" s="33"/>
      <c r="HS21" s="33"/>
      <c r="HT21" s="33"/>
      <c r="HU21" s="33"/>
      <c r="HV21" s="33"/>
      <c r="HW21" s="33"/>
      <c r="HX21" s="33"/>
      <c r="HY21" s="33"/>
      <c r="HZ21" s="33"/>
      <c r="IA21" s="33"/>
      <c r="IB21" s="33"/>
      <c r="IC21" s="33"/>
      <c r="ID21" s="33"/>
      <c r="IE21" s="33"/>
      <c r="IF21" s="33"/>
      <c r="IG21" s="33"/>
      <c r="IH21" s="33"/>
      <c r="II21" s="33"/>
      <c r="IJ21" s="33"/>
      <c r="IK21" s="33"/>
      <c r="IL21" s="33"/>
      <c r="IM21" s="33"/>
      <c r="IN21" s="33"/>
      <c r="IO21" s="33"/>
      <c r="IP21" s="33"/>
    </row>
    <row r="22" spans="1:256" s="31" customFormat="1" ht="17.149999999999999" customHeight="1" x14ac:dyDescent="0.2">
      <c r="A22" s="273"/>
      <c r="B22" s="274" t="s">
        <v>69</v>
      </c>
      <c r="C22" s="275">
        <v>15537</v>
      </c>
      <c r="D22" s="276">
        <v>246017</v>
      </c>
      <c r="E22" s="277">
        <v>2686</v>
      </c>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c r="CQ22" s="33"/>
      <c r="CR22" s="33"/>
      <c r="CS22" s="33"/>
      <c r="CT22" s="33"/>
      <c r="CU22" s="33"/>
      <c r="CV22" s="33"/>
      <c r="CW22" s="33"/>
      <c r="CX22" s="33"/>
      <c r="CY22" s="33"/>
      <c r="CZ22" s="33"/>
      <c r="DA22" s="33"/>
      <c r="DB22" s="33"/>
      <c r="DC22" s="33"/>
      <c r="DD22" s="33"/>
      <c r="DE22" s="33"/>
      <c r="DF22" s="33"/>
      <c r="DG22" s="33"/>
      <c r="DH22" s="33"/>
      <c r="DI22" s="33"/>
      <c r="DJ22" s="33"/>
      <c r="DK22" s="33"/>
      <c r="DL22" s="33"/>
      <c r="DM22" s="33"/>
      <c r="DN22" s="33"/>
      <c r="DO22" s="33"/>
      <c r="DP22" s="33"/>
      <c r="DQ22" s="33"/>
      <c r="DR22" s="33"/>
      <c r="DS22" s="33"/>
      <c r="DT22" s="33"/>
      <c r="DU22" s="33"/>
      <c r="DV22" s="33"/>
      <c r="DW22" s="33"/>
      <c r="DX22" s="33"/>
      <c r="DY22" s="33"/>
      <c r="DZ22" s="33"/>
      <c r="EA22" s="33"/>
      <c r="EB22" s="33"/>
      <c r="EC22" s="33"/>
      <c r="ED22" s="33"/>
      <c r="EE22" s="33"/>
      <c r="EF22" s="33"/>
      <c r="EG22" s="33"/>
      <c r="EH22" s="33"/>
      <c r="EI22" s="33"/>
      <c r="EJ22" s="33"/>
      <c r="EK22" s="33"/>
      <c r="EL22" s="33"/>
      <c r="EM22" s="33"/>
      <c r="EN22" s="33"/>
      <c r="EO22" s="33"/>
      <c r="EP22" s="33"/>
      <c r="EQ22" s="33"/>
      <c r="ER22" s="33"/>
      <c r="ES22" s="33"/>
      <c r="ET22" s="33"/>
      <c r="EU22" s="33"/>
      <c r="EV22" s="33"/>
      <c r="EW22" s="33"/>
      <c r="EX22" s="33"/>
      <c r="EY22" s="33"/>
      <c r="EZ22" s="33"/>
      <c r="FA22" s="33"/>
      <c r="FB22" s="33"/>
      <c r="FC22" s="33"/>
      <c r="FD22" s="33"/>
      <c r="FE22" s="33"/>
      <c r="FF22" s="33"/>
      <c r="FG22" s="33"/>
      <c r="FH22" s="33"/>
      <c r="FI22" s="33"/>
      <c r="FJ22" s="33"/>
      <c r="FK22" s="33"/>
      <c r="FL22" s="33"/>
      <c r="FM22" s="33"/>
      <c r="FN22" s="33"/>
      <c r="FO22" s="33"/>
      <c r="FP22" s="33"/>
      <c r="FQ22" s="33"/>
      <c r="FR22" s="33"/>
      <c r="FS22" s="33"/>
      <c r="FT22" s="33"/>
      <c r="FU22" s="33"/>
      <c r="FV22" s="33"/>
      <c r="FW22" s="33"/>
      <c r="FX22" s="33"/>
      <c r="FY22" s="33"/>
      <c r="FZ22" s="33"/>
      <c r="GA22" s="33"/>
      <c r="GB22" s="33"/>
      <c r="GC22" s="33"/>
      <c r="GD22" s="33"/>
      <c r="GE22" s="33"/>
      <c r="GF22" s="33"/>
      <c r="GG22" s="33"/>
      <c r="GH22" s="33"/>
      <c r="GI22" s="33"/>
      <c r="GJ22" s="33"/>
      <c r="GK22" s="33"/>
      <c r="GL22" s="33"/>
      <c r="GM22" s="33"/>
      <c r="GN22" s="33"/>
      <c r="GO22" s="33"/>
      <c r="GP22" s="33"/>
      <c r="GQ22" s="33"/>
      <c r="GR22" s="33"/>
      <c r="GS22" s="33"/>
      <c r="GT22" s="33"/>
      <c r="GU22" s="33"/>
      <c r="GV22" s="33"/>
      <c r="GW22" s="33"/>
      <c r="GX22" s="33"/>
      <c r="GY22" s="33"/>
      <c r="GZ22" s="33"/>
      <c r="HA22" s="33"/>
      <c r="HB22" s="33"/>
      <c r="HC22" s="33"/>
      <c r="HD22" s="33"/>
      <c r="HE22" s="33"/>
      <c r="HF22" s="33"/>
      <c r="HG22" s="33"/>
      <c r="HH22" s="33"/>
      <c r="HI22" s="33"/>
      <c r="HJ22" s="33"/>
      <c r="HK22" s="33"/>
      <c r="HL22" s="33"/>
      <c r="HM22" s="33"/>
      <c r="HN22" s="33"/>
      <c r="HO22" s="33"/>
      <c r="HP22" s="33"/>
      <c r="HQ22" s="33"/>
      <c r="HR22" s="33"/>
      <c r="HS22" s="33"/>
      <c r="HT22" s="33"/>
      <c r="HU22" s="33"/>
      <c r="HV22" s="33"/>
      <c r="HW22" s="33"/>
      <c r="HX22" s="33"/>
      <c r="HY22" s="33"/>
      <c r="HZ22" s="33"/>
      <c r="IA22" s="33"/>
      <c r="IB22" s="33"/>
      <c r="IC22" s="33"/>
      <c r="ID22" s="33"/>
      <c r="IE22" s="33"/>
      <c r="IF22" s="33"/>
      <c r="IG22" s="33"/>
      <c r="IH22" s="33"/>
      <c r="II22" s="33"/>
      <c r="IJ22" s="33"/>
      <c r="IK22" s="33"/>
      <c r="IL22" s="33"/>
      <c r="IM22" s="33"/>
      <c r="IN22" s="33"/>
      <c r="IO22" s="33"/>
      <c r="IP22" s="33"/>
    </row>
    <row r="23" spans="1:256" s="31" customFormat="1" ht="13.25" customHeight="1" x14ac:dyDescent="0.2">
      <c r="A23" s="278" t="s">
        <v>99</v>
      </c>
      <c r="B23" s="278"/>
      <c r="C23" s="278"/>
      <c r="D23" s="278"/>
      <c r="E23" s="278"/>
      <c r="F23" s="38"/>
      <c r="G23" s="38"/>
      <c r="H23" s="38"/>
      <c r="I23" s="38"/>
      <c r="J23" s="26"/>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3"/>
      <c r="CK23" s="33"/>
      <c r="CL23" s="33"/>
      <c r="CM23" s="33"/>
      <c r="CN23" s="33"/>
      <c r="CO23" s="33"/>
      <c r="CP23" s="33"/>
      <c r="CQ23" s="33"/>
      <c r="CR23" s="33"/>
      <c r="CS23" s="33"/>
      <c r="CT23" s="33"/>
      <c r="CU23" s="33"/>
      <c r="CV23" s="33"/>
      <c r="CW23" s="33"/>
      <c r="CX23" s="33"/>
      <c r="CY23" s="33"/>
      <c r="CZ23" s="33"/>
      <c r="DA23" s="33"/>
      <c r="DB23" s="33"/>
      <c r="DC23" s="33"/>
      <c r="DD23" s="33"/>
      <c r="DE23" s="33"/>
      <c r="DF23" s="33"/>
      <c r="DG23" s="33"/>
      <c r="DH23" s="33"/>
      <c r="DI23" s="33"/>
      <c r="DJ23" s="33"/>
      <c r="DK23" s="33"/>
      <c r="DL23" s="33"/>
      <c r="DM23" s="33"/>
      <c r="DN23" s="33"/>
      <c r="DO23" s="33"/>
      <c r="DP23" s="33"/>
      <c r="DQ23" s="33"/>
      <c r="DR23" s="33"/>
      <c r="DS23" s="33"/>
      <c r="DT23" s="33"/>
      <c r="DU23" s="33"/>
      <c r="DV23" s="33"/>
      <c r="DW23" s="33"/>
      <c r="DX23" s="33"/>
      <c r="DY23" s="33"/>
      <c r="DZ23" s="33"/>
      <c r="EA23" s="33"/>
      <c r="EB23" s="33"/>
      <c r="EC23" s="33"/>
      <c r="ED23" s="33"/>
      <c r="EE23" s="33"/>
      <c r="EF23" s="33"/>
      <c r="EG23" s="33"/>
      <c r="EH23" s="33"/>
      <c r="EI23" s="33"/>
      <c r="EJ23" s="33"/>
      <c r="EK23" s="33"/>
      <c r="EL23" s="33"/>
      <c r="EM23" s="33"/>
      <c r="EN23" s="33"/>
      <c r="EO23" s="33"/>
      <c r="EP23" s="33"/>
      <c r="EQ23" s="33"/>
      <c r="ER23" s="33"/>
      <c r="ES23" s="33"/>
      <c r="ET23" s="33"/>
      <c r="EU23" s="33"/>
      <c r="EV23" s="33"/>
      <c r="EW23" s="33"/>
      <c r="EX23" s="33"/>
      <c r="EY23" s="33"/>
      <c r="EZ23" s="33"/>
      <c r="FA23" s="33"/>
      <c r="FB23" s="33"/>
      <c r="FC23" s="33"/>
      <c r="FD23" s="33"/>
      <c r="FE23" s="33"/>
      <c r="FF23" s="33"/>
      <c r="FG23" s="33"/>
      <c r="FH23" s="33"/>
      <c r="FI23" s="33"/>
      <c r="FJ23" s="33"/>
      <c r="FK23" s="33"/>
      <c r="FL23" s="33"/>
      <c r="FM23" s="33"/>
      <c r="FN23" s="33"/>
      <c r="FO23" s="33"/>
      <c r="FP23" s="33"/>
      <c r="FQ23" s="33"/>
      <c r="FR23" s="33"/>
      <c r="FS23" s="33"/>
      <c r="FT23" s="33"/>
      <c r="FU23" s="33"/>
      <c r="FV23" s="33"/>
      <c r="FW23" s="33"/>
      <c r="FX23" s="33"/>
      <c r="FY23" s="33"/>
      <c r="FZ23" s="33"/>
      <c r="GA23" s="33"/>
      <c r="GB23" s="33"/>
      <c r="GC23" s="33"/>
      <c r="GD23" s="33"/>
      <c r="GE23" s="33"/>
      <c r="GF23" s="33"/>
      <c r="GG23" s="33"/>
      <c r="GH23" s="33"/>
      <c r="GI23" s="33"/>
      <c r="GJ23" s="33"/>
      <c r="GK23" s="33"/>
      <c r="GL23" s="33"/>
      <c r="GM23" s="33"/>
      <c r="GN23" s="33"/>
      <c r="GO23" s="33"/>
      <c r="GP23" s="33"/>
      <c r="GQ23" s="33"/>
      <c r="GR23" s="33"/>
      <c r="GS23" s="33"/>
      <c r="GT23" s="33"/>
      <c r="GU23" s="33"/>
      <c r="GV23" s="33"/>
      <c r="GW23" s="33"/>
      <c r="GX23" s="33"/>
      <c r="GY23" s="33"/>
      <c r="GZ23" s="33"/>
      <c r="HA23" s="33"/>
      <c r="HB23" s="33"/>
      <c r="HC23" s="33"/>
      <c r="HD23" s="33"/>
      <c r="HE23" s="33"/>
      <c r="HF23" s="33"/>
      <c r="HG23" s="33"/>
      <c r="HH23" s="33"/>
      <c r="HI23" s="33"/>
      <c r="HJ23" s="33"/>
      <c r="HK23" s="33"/>
      <c r="HL23" s="33"/>
      <c r="HM23" s="33"/>
      <c r="HN23" s="33"/>
      <c r="HO23" s="33"/>
      <c r="HP23" s="33"/>
      <c r="HQ23" s="33"/>
      <c r="HR23" s="33"/>
      <c r="HS23" s="33"/>
      <c r="HT23" s="33"/>
      <c r="HU23" s="33"/>
      <c r="HV23" s="33"/>
      <c r="HW23" s="33"/>
      <c r="HX23" s="33"/>
      <c r="HY23" s="33"/>
      <c r="HZ23" s="33"/>
      <c r="IA23" s="33"/>
      <c r="IB23" s="33"/>
      <c r="IC23" s="33"/>
      <c r="ID23" s="33"/>
      <c r="IE23" s="33"/>
      <c r="IF23" s="33"/>
      <c r="IG23" s="33"/>
      <c r="IH23" s="33"/>
      <c r="II23" s="33"/>
      <c r="IJ23" s="33"/>
      <c r="IK23" s="33"/>
      <c r="IL23" s="33"/>
      <c r="IM23" s="33"/>
      <c r="IN23" s="33"/>
      <c r="IO23" s="33"/>
      <c r="IP23" s="33"/>
      <c r="IQ23" s="33"/>
      <c r="IR23" s="33"/>
      <c r="IS23" s="33"/>
      <c r="IT23" s="33"/>
      <c r="IU23" s="33"/>
      <c r="IV23" s="33"/>
    </row>
    <row r="24" spans="1:256" s="31" customFormat="1" x14ac:dyDescent="0.2">
      <c r="A24" s="278"/>
      <c r="B24" s="278"/>
      <c r="C24" s="278"/>
      <c r="D24" s="278"/>
      <c r="E24" s="278"/>
      <c r="F24" s="38"/>
      <c r="G24" s="38"/>
      <c r="H24" s="38"/>
      <c r="I24" s="38"/>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c r="BR24" s="33"/>
      <c r="BS24" s="33"/>
      <c r="BT24" s="33"/>
      <c r="BU24" s="33"/>
      <c r="BV24" s="33"/>
      <c r="BW24" s="33"/>
      <c r="BX24" s="33"/>
      <c r="BY24" s="33"/>
      <c r="BZ24" s="33"/>
      <c r="CA24" s="33"/>
      <c r="CB24" s="33"/>
      <c r="CC24" s="33"/>
      <c r="CD24" s="33"/>
      <c r="CE24" s="33"/>
      <c r="CF24" s="33"/>
      <c r="CG24" s="33"/>
      <c r="CH24" s="33"/>
      <c r="CI24" s="33"/>
      <c r="CJ24" s="33"/>
      <c r="CK24" s="33"/>
      <c r="CL24" s="33"/>
      <c r="CM24" s="33"/>
      <c r="CN24" s="33"/>
      <c r="CO24" s="33"/>
      <c r="CP24" s="33"/>
      <c r="CQ24" s="33"/>
      <c r="CR24" s="33"/>
      <c r="CS24" s="33"/>
      <c r="CT24" s="33"/>
      <c r="CU24" s="33"/>
      <c r="CV24" s="33"/>
      <c r="CW24" s="33"/>
      <c r="CX24" s="33"/>
      <c r="CY24" s="33"/>
      <c r="CZ24" s="33"/>
      <c r="DA24" s="33"/>
      <c r="DB24" s="33"/>
      <c r="DC24" s="33"/>
      <c r="DD24" s="33"/>
      <c r="DE24" s="33"/>
      <c r="DF24" s="33"/>
      <c r="DG24" s="33"/>
      <c r="DH24" s="33"/>
      <c r="DI24" s="33"/>
      <c r="DJ24" s="33"/>
      <c r="DK24" s="33"/>
      <c r="DL24" s="33"/>
      <c r="DM24" s="33"/>
      <c r="DN24" s="33"/>
      <c r="DO24" s="33"/>
      <c r="DP24" s="33"/>
      <c r="DQ24" s="33"/>
      <c r="DR24" s="33"/>
      <c r="DS24" s="33"/>
      <c r="DT24" s="33"/>
      <c r="DU24" s="33"/>
      <c r="DV24" s="33"/>
      <c r="DW24" s="33"/>
      <c r="DX24" s="33"/>
      <c r="DY24" s="33"/>
      <c r="DZ24" s="33"/>
      <c r="EA24" s="33"/>
      <c r="EB24" s="33"/>
      <c r="EC24" s="33"/>
      <c r="ED24" s="33"/>
      <c r="EE24" s="33"/>
      <c r="EF24" s="33"/>
      <c r="EG24" s="33"/>
      <c r="EH24" s="33"/>
      <c r="EI24" s="33"/>
      <c r="EJ24" s="33"/>
      <c r="EK24" s="33"/>
      <c r="EL24" s="33"/>
      <c r="EM24" s="33"/>
      <c r="EN24" s="33"/>
      <c r="EO24" s="33"/>
      <c r="EP24" s="33"/>
      <c r="EQ24" s="33"/>
      <c r="ER24" s="33"/>
      <c r="ES24" s="33"/>
      <c r="ET24" s="33"/>
      <c r="EU24" s="33"/>
      <c r="EV24" s="33"/>
      <c r="EW24" s="33"/>
      <c r="EX24" s="33"/>
      <c r="EY24" s="33"/>
      <c r="EZ24" s="33"/>
      <c r="FA24" s="33"/>
      <c r="FB24" s="33"/>
      <c r="FC24" s="33"/>
      <c r="FD24" s="33"/>
      <c r="FE24" s="33"/>
      <c r="FF24" s="33"/>
      <c r="FG24" s="33"/>
      <c r="FH24" s="33"/>
      <c r="FI24" s="33"/>
      <c r="FJ24" s="33"/>
      <c r="FK24" s="33"/>
      <c r="FL24" s="33"/>
      <c r="FM24" s="33"/>
      <c r="FN24" s="33"/>
      <c r="FO24" s="33"/>
      <c r="FP24" s="33"/>
      <c r="FQ24" s="33"/>
      <c r="FR24" s="33"/>
      <c r="FS24" s="33"/>
      <c r="FT24" s="33"/>
      <c r="FU24" s="33"/>
      <c r="FV24" s="33"/>
      <c r="FW24" s="33"/>
      <c r="FX24" s="33"/>
      <c r="FY24" s="33"/>
      <c r="FZ24" s="33"/>
      <c r="GA24" s="33"/>
      <c r="GB24" s="33"/>
      <c r="GC24" s="33"/>
      <c r="GD24" s="33"/>
      <c r="GE24" s="33"/>
      <c r="GF24" s="33"/>
      <c r="GG24" s="33"/>
      <c r="GH24" s="33"/>
      <c r="GI24" s="33"/>
      <c r="GJ24" s="33"/>
      <c r="GK24" s="33"/>
      <c r="GL24" s="33"/>
      <c r="GM24" s="33"/>
      <c r="GN24" s="33"/>
      <c r="GO24" s="33"/>
      <c r="GP24" s="33"/>
      <c r="GQ24" s="33"/>
      <c r="GR24" s="33"/>
      <c r="GS24" s="33"/>
      <c r="GT24" s="33"/>
      <c r="GU24" s="33"/>
      <c r="GV24" s="33"/>
      <c r="GW24" s="33"/>
      <c r="GX24" s="33"/>
      <c r="GY24" s="33"/>
      <c r="GZ24" s="33"/>
      <c r="HA24" s="33"/>
      <c r="HB24" s="33"/>
      <c r="HC24" s="33"/>
      <c r="HD24" s="33"/>
      <c r="HE24" s="33"/>
      <c r="HF24" s="33"/>
      <c r="HG24" s="33"/>
      <c r="HH24" s="33"/>
      <c r="HI24" s="33"/>
      <c r="HJ24" s="33"/>
      <c r="HK24" s="33"/>
      <c r="HL24" s="33"/>
      <c r="HM24" s="33"/>
      <c r="HN24" s="33"/>
      <c r="HO24" s="33"/>
      <c r="HP24" s="33"/>
      <c r="HQ24" s="33"/>
      <c r="HR24" s="33"/>
      <c r="HS24" s="33"/>
      <c r="HT24" s="33"/>
      <c r="HU24" s="33"/>
      <c r="HV24" s="33"/>
      <c r="HW24" s="33"/>
      <c r="HX24" s="33"/>
      <c r="HY24" s="33"/>
      <c r="HZ24" s="33"/>
      <c r="IA24" s="33"/>
      <c r="IB24" s="33"/>
      <c r="IC24" s="33"/>
      <c r="ID24" s="33"/>
      <c r="IE24" s="33"/>
      <c r="IF24" s="33"/>
      <c r="IG24" s="33"/>
      <c r="IH24" s="33"/>
      <c r="II24" s="33"/>
      <c r="IJ24" s="33"/>
      <c r="IK24" s="33"/>
      <c r="IL24" s="33"/>
      <c r="IM24" s="33"/>
      <c r="IN24" s="33"/>
      <c r="IO24" s="33"/>
      <c r="IP24" s="33"/>
      <c r="IQ24" s="33"/>
      <c r="IR24" s="33"/>
      <c r="IS24" s="33"/>
      <c r="IT24" s="33"/>
    </row>
    <row r="25" spans="1:256" s="31" customFormat="1" x14ac:dyDescent="0.2">
      <c r="A25" s="278"/>
      <c r="B25" s="278"/>
      <c r="C25" s="278"/>
      <c r="D25" s="278"/>
      <c r="E25" s="278"/>
      <c r="F25" s="38"/>
      <c r="G25" s="38"/>
      <c r="H25" s="38"/>
      <c r="I25" s="38"/>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33"/>
      <c r="BT25" s="33"/>
      <c r="BU25" s="33"/>
      <c r="BV25" s="33"/>
      <c r="BW25" s="33"/>
      <c r="BX25" s="33"/>
      <c r="BY25" s="33"/>
      <c r="BZ25" s="33"/>
      <c r="CA25" s="33"/>
      <c r="CB25" s="33"/>
      <c r="CC25" s="33"/>
      <c r="CD25" s="33"/>
      <c r="CE25" s="33"/>
      <c r="CF25" s="33"/>
      <c r="CG25" s="33"/>
      <c r="CH25" s="33"/>
      <c r="CI25" s="33"/>
      <c r="CJ25" s="33"/>
      <c r="CK25" s="33"/>
      <c r="CL25" s="33"/>
      <c r="CM25" s="33"/>
      <c r="CN25" s="33"/>
      <c r="CO25" s="33"/>
      <c r="CP25" s="33"/>
      <c r="CQ25" s="33"/>
      <c r="CR25" s="33"/>
      <c r="CS25" s="33"/>
      <c r="CT25" s="33"/>
      <c r="CU25" s="33"/>
      <c r="CV25" s="33"/>
      <c r="CW25" s="33"/>
      <c r="CX25" s="33"/>
      <c r="CY25" s="33"/>
      <c r="CZ25" s="33"/>
      <c r="DA25" s="33"/>
      <c r="DB25" s="33"/>
      <c r="DC25" s="33"/>
      <c r="DD25" s="33"/>
      <c r="DE25" s="33"/>
      <c r="DF25" s="33"/>
      <c r="DG25" s="33"/>
      <c r="DH25" s="33"/>
      <c r="DI25" s="33"/>
      <c r="DJ25" s="33"/>
      <c r="DK25" s="33"/>
      <c r="DL25" s="33"/>
      <c r="DM25" s="33"/>
      <c r="DN25" s="33"/>
      <c r="DO25" s="33"/>
      <c r="DP25" s="33"/>
      <c r="DQ25" s="33"/>
      <c r="DR25" s="33"/>
      <c r="DS25" s="33"/>
      <c r="DT25" s="33"/>
      <c r="DU25" s="33"/>
      <c r="DV25" s="33"/>
      <c r="DW25" s="33"/>
      <c r="DX25" s="33"/>
      <c r="DY25" s="33"/>
      <c r="DZ25" s="33"/>
      <c r="EA25" s="33"/>
      <c r="EB25" s="33"/>
      <c r="EC25" s="33"/>
      <c r="ED25" s="33"/>
      <c r="EE25" s="33"/>
      <c r="EF25" s="33"/>
      <c r="EG25" s="33"/>
      <c r="EH25" s="33"/>
      <c r="EI25" s="33"/>
      <c r="EJ25" s="33"/>
      <c r="EK25" s="33"/>
      <c r="EL25" s="33"/>
      <c r="EM25" s="33"/>
      <c r="EN25" s="33"/>
      <c r="EO25" s="33"/>
      <c r="EP25" s="33"/>
      <c r="EQ25" s="33"/>
      <c r="ER25" s="33"/>
      <c r="ES25" s="33"/>
      <c r="ET25" s="33"/>
      <c r="EU25" s="33"/>
      <c r="EV25" s="33"/>
      <c r="EW25" s="33"/>
      <c r="EX25" s="33"/>
      <c r="EY25" s="33"/>
      <c r="EZ25" s="33"/>
      <c r="FA25" s="33"/>
      <c r="FB25" s="33"/>
      <c r="FC25" s="33"/>
      <c r="FD25" s="33"/>
      <c r="FE25" s="33"/>
      <c r="FF25" s="33"/>
      <c r="FG25" s="33"/>
      <c r="FH25" s="33"/>
      <c r="FI25" s="33"/>
      <c r="FJ25" s="33"/>
      <c r="FK25" s="33"/>
      <c r="FL25" s="33"/>
      <c r="FM25" s="33"/>
      <c r="FN25" s="33"/>
      <c r="FO25" s="33"/>
      <c r="FP25" s="33"/>
      <c r="FQ25" s="33"/>
      <c r="FR25" s="33"/>
      <c r="FS25" s="33"/>
      <c r="FT25" s="33"/>
      <c r="FU25" s="33"/>
      <c r="FV25" s="33"/>
      <c r="FW25" s="33"/>
      <c r="FX25" s="33"/>
      <c r="FY25" s="33"/>
      <c r="FZ25" s="33"/>
      <c r="GA25" s="33"/>
      <c r="GB25" s="33"/>
      <c r="GC25" s="33"/>
      <c r="GD25" s="33"/>
      <c r="GE25" s="33"/>
      <c r="GF25" s="33"/>
      <c r="GG25" s="33"/>
      <c r="GH25" s="33"/>
      <c r="GI25" s="33"/>
      <c r="GJ25" s="33"/>
      <c r="GK25" s="33"/>
      <c r="GL25" s="33"/>
      <c r="GM25" s="33"/>
      <c r="GN25" s="33"/>
      <c r="GO25" s="33"/>
      <c r="GP25" s="33"/>
      <c r="GQ25" s="33"/>
      <c r="GR25" s="33"/>
      <c r="GS25" s="33"/>
      <c r="GT25" s="33"/>
      <c r="GU25" s="33"/>
      <c r="GV25" s="33"/>
      <c r="GW25" s="33"/>
      <c r="GX25" s="33"/>
      <c r="GY25" s="33"/>
      <c r="GZ25" s="33"/>
      <c r="HA25" s="33"/>
      <c r="HB25" s="33"/>
      <c r="HC25" s="33"/>
      <c r="HD25" s="33"/>
      <c r="HE25" s="33"/>
      <c r="HF25" s="33"/>
      <c r="HG25" s="33"/>
      <c r="HH25" s="33"/>
      <c r="HI25" s="33"/>
      <c r="HJ25" s="33"/>
      <c r="HK25" s="33"/>
      <c r="HL25" s="33"/>
      <c r="HM25" s="33"/>
      <c r="HN25" s="33"/>
      <c r="HO25" s="33"/>
      <c r="HP25" s="33"/>
      <c r="HQ25" s="33"/>
      <c r="HR25" s="33"/>
      <c r="HS25" s="33"/>
      <c r="HT25" s="33"/>
      <c r="HU25" s="33"/>
      <c r="HV25" s="33"/>
      <c r="HW25" s="33"/>
      <c r="HX25" s="33"/>
      <c r="HY25" s="33"/>
      <c r="HZ25" s="33"/>
      <c r="IA25" s="33"/>
      <c r="IB25" s="33"/>
      <c r="IC25" s="33"/>
      <c r="ID25" s="33"/>
      <c r="IE25" s="33"/>
      <c r="IF25" s="33"/>
      <c r="IG25" s="33"/>
      <c r="IH25" s="33"/>
      <c r="II25" s="33"/>
      <c r="IJ25" s="33"/>
      <c r="IK25" s="33"/>
      <c r="IL25" s="33"/>
      <c r="IM25" s="33"/>
      <c r="IN25" s="33"/>
      <c r="IO25" s="33"/>
      <c r="IP25" s="33"/>
    </row>
    <row r="26" spans="1:256" ht="13.5" customHeight="1" x14ac:dyDescent="0.2">
      <c r="A26" s="61"/>
      <c r="B26" s="61"/>
      <c r="C26" s="61"/>
      <c r="D26" s="61"/>
      <c r="E26" s="62" t="s">
        <v>59</v>
      </c>
    </row>
    <row r="27" spans="1:256" x14ac:dyDescent="0.2">
      <c r="E27" s="28"/>
    </row>
  </sheetData>
  <mergeCells count="2">
    <mergeCell ref="A3:B4"/>
    <mergeCell ref="A23:E25"/>
  </mergeCells>
  <phoneticPr fontId="7"/>
  <pageMargins left="0.51181102362204722" right="0.51181102362204722" top="0.70866141732283472" bottom="0.51181102362204722" header="0" footer="0"/>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39"/>
  <sheetViews>
    <sheetView showGridLines="0" showOutlineSymbols="0" topLeftCell="A34" zoomScaleNormal="100" zoomScaleSheetLayoutView="100" workbookViewId="0">
      <selection activeCell="G11" sqref="G11"/>
    </sheetView>
  </sheetViews>
  <sheetFormatPr defaultColWidth="10.6640625" defaultRowHeight="13" x14ac:dyDescent="0.2"/>
  <cols>
    <col min="1" max="1" width="1.58203125" style="48" customWidth="1"/>
    <col min="2" max="2" width="43" style="48" customWidth="1"/>
    <col min="3" max="3" width="7.5" style="48" customWidth="1"/>
    <col min="4" max="4" width="11.33203125" style="48" customWidth="1"/>
    <col min="5" max="5" width="7.5" style="48" customWidth="1"/>
    <col min="6" max="6" width="11.33203125" style="48" customWidth="1"/>
    <col min="7" max="7" width="7.5" style="48" customWidth="1"/>
    <col min="8" max="8" width="11.33203125" style="48" customWidth="1"/>
    <col min="9" max="9" width="7.5" style="48" customWidth="1"/>
    <col min="10" max="10" width="11.33203125" style="48" customWidth="1"/>
    <col min="11" max="11" width="7.5" style="48" customWidth="1"/>
    <col min="12" max="12" width="11.33203125" style="48" customWidth="1"/>
    <col min="13" max="13" width="10.33203125" style="48" customWidth="1"/>
    <col min="14" max="14" width="11.1640625" style="48" customWidth="1"/>
    <col min="15" max="16384" width="10.6640625" style="48"/>
  </cols>
  <sheetData>
    <row r="1" spans="1:12" s="40" customFormat="1" ht="16.5" customHeight="1" x14ac:dyDescent="0.2">
      <c r="A1" s="280" t="s">
        <v>221</v>
      </c>
      <c r="B1" s="280"/>
      <c r="C1" s="281"/>
      <c r="D1" s="281"/>
      <c r="E1" s="281"/>
      <c r="F1" s="281"/>
      <c r="G1" s="281"/>
      <c r="H1" s="281"/>
      <c r="I1" s="281"/>
      <c r="J1" s="281"/>
    </row>
    <row r="2" spans="1:12" s="5" customFormat="1" ht="13.5" customHeight="1" x14ac:dyDescent="0.2">
      <c r="C2" s="282"/>
      <c r="D2" s="282"/>
      <c r="E2" s="282"/>
      <c r="F2" s="282"/>
      <c r="G2" s="282"/>
      <c r="H2" s="282"/>
      <c r="L2" s="283" t="s">
        <v>172</v>
      </c>
    </row>
    <row r="3" spans="1:12" s="5" customFormat="1" ht="17.25" customHeight="1" x14ac:dyDescent="0.2">
      <c r="A3" s="284" t="s">
        <v>47</v>
      </c>
      <c r="B3" s="284"/>
      <c r="C3" s="50" t="s">
        <v>187</v>
      </c>
      <c r="D3" s="51"/>
      <c r="E3" s="52" t="s">
        <v>188</v>
      </c>
      <c r="F3" s="53"/>
      <c r="G3" s="52" t="s">
        <v>189</v>
      </c>
      <c r="H3" s="53"/>
      <c r="I3" s="56" t="s">
        <v>222</v>
      </c>
      <c r="J3" s="285"/>
      <c r="K3" s="56" t="s">
        <v>223</v>
      </c>
      <c r="L3" s="285"/>
    </row>
    <row r="4" spans="1:12" s="5" customFormat="1" ht="17.25" customHeight="1" x14ac:dyDescent="0.2">
      <c r="A4" s="286"/>
      <c r="B4" s="286"/>
      <c r="C4" s="287" t="s">
        <v>48</v>
      </c>
      <c r="D4" s="287" t="s">
        <v>49</v>
      </c>
      <c r="E4" s="288" t="s">
        <v>48</v>
      </c>
      <c r="F4" s="44" t="s">
        <v>49</v>
      </c>
      <c r="G4" s="288" t="s">
        <v>48</v>
      </c>
      <c r="H4" s="44" t="s">
        <v>49</v>
      </c>
      <c r="I4" s="288" t="s">
        <v>48</v>
      </c>
      <c r="J4" s="44" t="s">
        <v>49</v>
      </c>
      <c r="K4" s="288" t="s">
        <v>48</v>
      </c>
      <c r="L4" s="44" t="s">
        <v>49</v>
      </c>
    </row>
    <row r="5" spans="1:12" s="5" customFormat="1" ht="16" customHeight="1" x14ac:dyDescent="0.2">
      <c r="B5" s="289" t="s">
        <v>50</v>
      </c>
      <c r="C5" s="290">
        <v>187</v>
      </c>
      <c r="D5" s="290">
        <v>43762</v>
      </c>
      <c r="E5" s="290">
        <v>184</v>
      </c>
      <c r="F5" s="290">
        <v>45383</v>
      </c>
      <c r="G5" s="290">
        <v>174</v>
      </c>
      <c r="H5" s="290">
        <v>43713</v>
      </c>
      <c r="I5" s="290">
        <v>172</v>
      </c>
      <c r="J5" s="290">
        <v>44149</v>
      </c>
      <c r="K5" s="290">
        <v>171</v>
      </c>
      <c r="L5" s="290">
        <v>43855</v>
      </c>
    </row>
    <row r="6" spans="1:12" s="5" customFormat="1" ht="16" customHeight="1" x14ac:dyDescent="0.2">
      <c r="B6" s="291" t="s">
        <v>51</v>
      </c>
      <c r="C6" s="290">
        <v>174</v>
      </c>
      <c r="D6" s="290">
        <v>38157</v>
      </c>
      <c r="E6" s="290">
        <v>171</v>
      </c>
      <c r="F6" s="290">
        <v>39872</v>
      </c>
      <c r="G6" s="290">
        <v>162</v>
      </c>
      <c r="H6" s="290">
        <v>38169</v>
      </c>
      <c r="I6" s="290">
        <v>160</v>
      </c>
      <c r="J6" s="290">
        <v>38683</v>
      </c>
      <c r="K6" s="290">
        <v>159</v>
      </c>
      <c r="L6" s="290">
        <v>38518</v>
      </c>
    </row>
    <row r="7" spans="1:12" s="5" customFormat="1" ht="16" customHeight="1" x14ac:dyDescent="0.2">
      <c r="B7" s="291" t="s">
        <v>224</v>
      </c>
      <c r="C7" s="292" t="s">
        <v>97</v>
      </c>
      <c r="D7" s="292" t="s">
        <v>97</v>
      </c>
      <c r="E7" s="292" t="s">
        <v>97</v>
      </c>
      <c r="F7" s="292" t="s">
        <v>97</v>
      </c>
      <c r="G7" s="292" t="s">
        <v>97</v>
      </c>
      <c r="H7" s="292" t="s">
        <v>97</v>
      </c>
      <c r="I7" s="292" t="s">
        <v>225</v>
      </c>
      <c r="J7" s="292" t="s">
        <v>225</v>
      </c>
      <c r="K7" s="292" t="s">
        <v>97</v>
      </c>
      <c r="L7" s="292" t="s">
        <v>97</v>
      </c>
    </row>
    <row r="8" spans="1:12" s="5" customFormat="1" ht="16" customHeight="1" x14ac:dyDescent="0.2">
      <c r="B8" s="291" t="s">
        <v>226</v>
      </c>
      <c r="C8" s="292">
        <v>2</v>
      </c>
      <c r="D8" s="292" t="s">
        <v>227</v>
      </c>
      <c r="E8" s="292">
        <v>2</v>
      </c>
      <c r="F8" s="292" t="s">
        <v>227</v>
      </c>
      <c r="G8" s="292">
        <v>2</v>
      </c>
      <c r="H8" s="292" t="s">
        <v>227</v>
      </c>
      <c r="I8" s="292">
        <v>2</v>
      </c>
      <c r="J8" s="292" t="s">
        <v>228</v>
      </c>
      <c r="K8" s="292">
        <v>2</v>
      </c>
      <c r="L8" s="292" t="s">
        <v>227</v>
      </c>
    </row>
    <row r="9" spans="1:12" s="5" customFormat="1" ht="16" customHeight="1" x14ac:dyDescent="0.2">
      <c r="B9" s="293" t="s">
        <v>229</v>
      </c>
      <c r="C9" s="292">
        <v>4</v>
      </c>
      <c r="D9" s="292" t="s">
        <v>227</v>
      </c>
      <c r="E9" s="292">
        <v>4</v>
      </c>
      <c r="F9" s="292" t="s">
        <v>227</v>
      </c>
      <c r="G9" s="292">
        <v>3</v>
      </c>
      <c r="H9" s="292" t="s">
        <v>227</v>
      </c>
      <c r="I9" s="292">
        <v>3</v>
      </c>
      <c r="J9" s="292" t="s">
        <v>228</v>
      </c>
      <c r="K9" s="292">
        <v>3</v>
      </c>
      <c r="L9" s="292" t="s">
        <v>227</v>
      </c>
    </row>
    <row r="10" spans="1:12" s="5" customFormat="1" ht="16" customHeight="1" x14ac:dyDescent="0.2">
      <c r="A10" s="41"/>
      <c r="B10" s="294" t="s">
        <v>52</v>
      </c>
      <c r="C10" s="8">
        <v>7</v>
      </c>
      <c r="D10" s="8">
        <v>4872</v>
      </c>
      <c r="E10" s="8">
        <v>7</v>
      </c>
      <c r="F10" s="42">
        <v>4810</v>
      </c>
      <c r="G10" s="8">
        <v>7</v>
      </c>
      <c r="H10" s="42">
        <v>4830</v>
      </c>
      <c r="I10" s="8">
        <v>7</v>
      </c>
      <c r="J10" s="42">
        <v>4771</v>
      </c>
      <c r="K10" s="8">
        <v>7</v>
      </c>
      <c r="L10" s="42">
        <v>4647</v>
      </c>
    </row>
    <row r="11" spans="1:12" s="5" customFormat="1" ht="13.5" customHeight="1" x14ac:dyDescent="0.2">
      <c r="A11" s="5" t="s">
        <v>230</v>
      </c>
      <c r="C11" s="295"/>
      <c r="D11" s="295"/>
      <c r="E11" s="295"/>
      <c r="F11" s="295"/>
      <c r="G11" s="295"/>
      <c r="I11" s="295"/>
      <c r="L11" s="296" t="s">
        <v>93</v>
      </c>
    </row>
    <row r="12" spans="1:12" s="5" customFormat="1" ht="13.5" customHeight="1" x14ac:dyDescent="0.2">
      <c r="A12" s="5" t="s">
        <v>231</v>
      </c>
      <c r="C12" s="297"/>
      <c r="D12" s="297"/>
      <c r="E12" s="297"/>
      <c r="F12" s="297"/>
      <c r="G12" s="297"/>
      <c r="H12" s="297"/>
      <c r="I12" s="297"/>
      <c r="J12" s="297"/>
      <c r="K12" s="297"/>
      <c r="L12" s="297"/>
    </row>
    <row r="13" spans="1:12" s="5" customFormat="1" ht="13.5" customHeight="1" x14ac:dyDescent="0.2">
      <c r="A13" s="5" t="s">
        <v>232</v>
      </c>
      <c r="C13" s="297"/>
      <c r="D13" s="297"/>
      <c r="E13" s="297"/>
      <c r="F13" s="297"/>
      <c r="G13" s="297"/>
      <c r="H13" s="297"/>
      <c r="I13" s="297"/>
      <c r="J13" s="297"/>
      <c r="K13" s="297"/>
      <c r="L13" s="297"/>
    </row>
    <row r="14" spans="1:12" s="5" customFormat="1" ht="13.5" customHeight="1" x14ac:dyDescent="0.2">
      <c r="A14" s="5" t="s">
        <v>233</v>
      </c>
      <c r="C14" s="297"/>
      <c r="D14" s="297"/>
      <c r="E14" s="297"/>
      <c r="F14" s="297"/>
      <c r="G14" s="297"/>
      <c r="H14" s="297"/>
      <c r="I14" s="297"/>
      <c r="J14" s="297"/>
      <c r="K14" s="297"/>
      <c r="L14" s="297"/>
    </row>
    <row r="15" spans="1:12" s="5" customFormat="1" ht="13.5" customHeight="1" x14ac:dyDescent="0.2">
      <c r="C15" s="297"/>
      <c r="D15" s="297"/>
      <c r="E15" s="297"/>
      <c r="F15" s="297"/>
      <c r="G15" s="297"/>
      <c r="H15" s="297"/>
      <c r="I15" s="297"/>
      <c r="J15" s="297"/>
      <c r="K15" s="297"/>
      <c r="L15" s="297"/>
    </row>
    <row r="16" spans="1:12" s="5" customFormat="1" ht="13.5" customHeight="1" x14ac:dyDescent="0.2">
      <c r="C16" s="297"/>
      <c r="D16" s="297"/>
      <c r="E16" s="297"/>
      <c r="F16" s="297"/>
      <c r="G16" s="297"/>
      <c r="H16" s="297"/>
      <c r="I16" s="297"/>
      <c r="J16" s="297"/>
      <c r="K16" s="297"/>
      <c r="L16" s="297"/>
    </row>
    <row r="17" spans="1:12" s="5" customFormat="1" ht="13.5" customHeight="1" x14ac:dyDescent="0.2">
      <c r="A17" s="298" t="s">
        <v>234</v>
      </c>
      <c r="C17" s="297"/>
      <c r="D17" s="297"/>
      <c r="E17" s="297"/>
      <c r="F17" s="297"/>
      <c r="G17" s="297"/>
      <c r="H17" s="297"/>
      <c r="I17" s="297"/>
      <c r="J17" s="297"/>
      <c r="K17" s="297"/>
      <c r="L17" s="297"/>
    </row>
    <row r="18" spans="1:12" s="5" customFormat="1" ht="13.5" customHeight="1" x14ac:dyDescent="0.2">
      <c r="C18" s="282"/>
      <c r="E18" s="282"/>
      <c r="F18" s="283"/>
      <c r="G18" s="282"/>
      <c r="L18" s="299" t="s">
        <v>72</v>
      </c>
    </row>
    <row r="19" spans="1:12" s="40" customFormat="1" ht="15.75" customHeight="1" x14ac:dyDescent="0.2">
      <c r="A19" s="284" t="s">
        <v>47</v>
      </c>
      <c r="B19" s="300"/>
      <c r="C19" s="50" t="s">
        <v>187</v>
      </c>
      <c r="D19" s="51"/>
      <c r="E19" s="52" t="s">
        <v>188</v>
      </c>
      <c r="F19" s="53"/>
      <c r="G19" s="52" t="s">
        <v>189</v>
      </c>
      <c r="H19" s="53"/>
      <c r="I19" s="56" t="s">
        <v>222</v>
      </c>
      <c r="J19" s="285"/>
      <c r="K19" s="56" t="s">
        <v>235</v>
      </c>
      <c r="L19" s="285"/>
    </row>
    <row r="20" spans="1:12" s="40" customFormat="1" ht="13.25" customHeight="1" x14ac:dyDescent="0.2">
      <c r="A20" s="301"/>
      <c r="B20" s="301"/>
      <c r="C20" s="43" t="s">
        <v>48</v>
      </c>
      <c r="D20" s="44" t="s">
        <v>49</v>
      </c>
      <c r="E20" s="43" t="s">
        <v>48</v>
      </c>
      <c r="F20" s="44" t="s">
        <v>49</v>
      </c>
      <c r="G20" s="43" t="s">
        <v>48</v>
      </c>
      <c r="H20" s="44" t="s">
        <v>49</v>
      </c>
      <c r="I20" s="43" t="s">
        <v>48</v>
      </c>
      <c r="J20" s="44" t="s">
        <v>49</v>
      </c>
      <c r="K20" s="43" t="s">
        <v>48</v>
      </c>
      <c r="L20" s="44" t="s">
        <v>49</v>
      </c>
    </row>
    <row r="21" spans="1:12" s="40" customFormat="1" x14ac:dyDescent="0.2">
      <c r="B21" s="289" t="s">
        <v>236</v>
      </c>
      <c r="C21" s="7">
        <v>187</v>
      </c>
      <c r="D21" s="6">
        <v>43762</v>
      </c>
      <c r="E21" s="7">
        <v>184</v>
      </c>
      <c r="F21" s="6">
        <v>45383</v>
      </c>
      <c r="G21" s="39">
        <v>174</v>
      </c>
      <c r="H21" s="45">
        <v>43713</v>
      </c>
      <c r="I21" s="39">
        <v>172</v>
      </c>
      <c r="J21" s="290">
        <v>44149</v>
      </c>
      <c r="K21" s="39">
        <v>171</v>
      </c>
      <c r="L21" s="290">
        <v>43855</v>
      </c>
    </row>
    <row r="22" spans="1:12" s="40" customFormat="1" x14ac:dyDescent="0.2">
      <c r="B22" s="291" t="s">
        <v>53</v>
      </c>
      <c r="C22" s="7">
        <v>8</v>
      </c>
      <c r="D22" s="6">
        <v>4787</v>
      </c>
      <c r="E22" s="7">
        <v>8</v>
      </c>
      <c r="F22" s="6">
        <v>4781</v>
      </c>
      <c r="G22" s="7">
        <v>8</v>
      </c>
      <c r="H22" s="6">
        <v>4678</v>
      </c>
      <c r="I22" s="7">
        <v>8</v>
      </c>
      <c r="J22" s="6">
        <v>4537</v>
      </c>
      <c r="K22" s="7">
        <v>8</v>
      </c>
      <c r="L22" s="6">
        <v>4532</v>
      </c>
    </row>
    <row r="23" spans="1:12" s="40" customFormat="1" x14ac:dyDescent="0.2">
      <c r="B23" s="291" t="s">
        <v>54</v>
      </c>
      <c r="C23" s="7">
        <v>58</v>
      </c>
      <c r="D23" s="6">
        <v>16059</v>
      </c>
      <c r="E23" s="7">
        <v>58</v>
      </c>
      <c r="F23" s="6">
        <v>17609</v>
      </c>
      <c r="G23" s="7">
        <v>56</v>
      </c>
      <c r="H23" s="6">
        <v>16718</v>
      </c>
      <c r="I23" s="7">
        <v>56</v>
      </c>
      <c r="J23" s="6">
        <v>17195</v>
      </c>
      <c r="K23" s="7">
        <v>55</v>
      </c>
      <c r="L23" s="6">
        <v>17191</v>
      </c>
    </row>
    <row r="24" spans="1:12" s="40" customFormat="1" x14ac:dyDescent="0.2">
      <c r="B24" s="291" t="s">
        <v>237</v>
      </c>
      <c r="C24" s="7">
        <v>10</v>
      </c>
      <c r="D24" s="6">
        <v>1238</v>
      </c>
      <c r="E24" s="7">
        <v>9</v>
      </c>
      <c r="F24" s="6">
        <v>1163</v>
      </c>
      <c r="G24" s="7">
        <v>9</v>
      </c>
      <c r="H24" s="6">
        <v>1125</v>
      </c>
      <c r="I24" s="7">
        <v>9</v>
      </c>
      <c r="J24" s="6">
        <v>1126</v>
      </c>
      <c r="K24" s="7">
        <v>9</v>
      </c>
      <c r="L24" s="6">
        <v>1107</v>
      </c>
    </row>
    <row r="25" spans="1:12" s="40" customFormat="1" x14ac:dyDescent="0.2">
      <c r="B25" s="291" t="s">
        <v>238</v>
      </c>
      <c r="C25" s="7" t="s">
        <v>97</v>
      </c>
      <c r="D25" s="292" t="s">
        <v>97</v>
      </c>
      <c r="E25" s="9" t="s">
        <v>97</v>
      </c>
      <c r="F25" s="9" t="s">
        <v>97</v>
      </c>
      <c r="G25" s="9" t="s">
        <v>97</v>
      </c>
      <c r="H25" s="9" t="s">
        <v>97</v>
      </c>
      <c r="I25" s="9" t="s">
        <v>225</v>
      </c>
      <c r="J25" s="9" t="s">
        <v>225</v>
      </c>
      <c r="K25" s="9" t="s">
        <v>97</v>
      </c>
      <c r="L25" s="9" t="s">
        <v>97</v>
      </c>
    </row>
    <row r="26" spans="1:12" x14ac:dyDescent="0.2">
      <c r="A26" s="40"/>
      <c r="B26" s="291" t="s">
        <v>239</v>
      </c>
      <c r="C26" s="7">
        <v>42</v>
      </c>
      <c r="D26" s="6">
        <v>5531</v>
      </c>
      <c r="E26" s="46">
        <v>41</v>
      </c>
      <c r="F26" s="47">
        <v>5476</v>
      </c>
      <c r="G26" s="46">
        <v>36</v>
      </c>
      <c r="H26" s="47">
        <v>5393</v>
      </c>
      <c r="I26" s="46">
        <v>36</v>
      </c>
      <c r="J26" s="47">
        <v>5238</v>
      </c>
      <c r="K26" s="46">
        <v>36</v>
      </c>
      <c r="L26" s="47">
        <v>5205</v>
      </c>
    </row>
    <row r="27" spans="1:12" x14ac:dyDescent="0.2">
      <c r="A27" s="40"/>
      <c r="B27" s="291" t="s">
        <v>240</v>
      </c>
      <c r="C27" s="7">
        <v>17</v>
      </c>
      <c r="D27" s="6">
        <v>3252</v>
      </c>
      <c r="E27" s="46">
        <v>16</v>
      </c>
      <c r="F27" s="47">
        <v>3526</v>
      </c>
      <c r="G27" s="46">
        <v>14</v>
      </c>
      <c r="H27" s="47">
        <v>3284</v>
      </c>
      <c r="I27" s="46">
        <v>13</v>
      </c>
      <c r="J27" s="47">
        <v>3291</v>
      </c>
      <c r="K27" s="46">
        <v>13</v>
      </c>
      <c r="L27" s="47">
        <v>3325</v>
      </c>
    </row>
    <row r="28" spans="1:12" x14ac:dyDescent="0.2">
      <c r="A28" s="40"/>
      <c r="B28" s="291" t="s">
        <v>241</v>
      </c>
      <c r="C28" s="7">
        <v>15</v>
      </c>
      <c r="D28" s="6">
        <v>3722</v>
      </c>
      <c r="E28" s="46">
        <v>15</v>
      </c>
      <c r="F28" s="47">
        <v>3726</v>
      </c>
      <c r="G28" s="46">
        <v>14</v>
      </c>
      <c r="H28" s="47">
        <v>3517</v>
      </c>
      <c r="I28" s="46">
        <v>13</v>
      </c>
      <c r="J28" s="47">
        <v>3395</v>
      </c>
      <c r="K28" s="46">
        <v>13</v>
      </c>
      <c r="L28" s="47">
        <v>3386</v>
      </c>
    </row>
    <row r="29" spans="1:12" x14ac:dyDescent="0.2">
      <c r="A29" s="40"/>
      <c r="B29" s="291" t="s">
        <v>242</v>
      </c>
      <c r="C29" s="7">
        <v>2</v>
      </c>
      <c r="D29" s="292" t="s">
        <v>227</v>
      </c>
      <c r="E29" s="46">
        <v>2</v>
      </c>
      <c r="F29" s="292" t="s">
        <v>227</v>
      </c>
      <c r="G29" s="46">
        <v>2</v>
      </c>
      <c r="H29" s="292" t="s">
        <v>227</v>
      </c>
      <c r="I29" s="46">
        <v>2</v>
      </c>
      <c r="J29" s="292" t="s">
        <v>228</v>
      </c>
      <c r="K29" s="46">
        <v>2</v>
      </c>
      <c r="L29" s="292" t="s">
        <v>227</v>
      </c>
    </row>
    <row r="30" spans="1:12" x14ac:dyDescent="0.2">
      <c r="A30" s="40"/>
      <c r="B30" s="302" t="s">
        <v>243</v>
      </c>
      <c r="C30" s="7">
        <v>6</v>
      </c>
      <c r="D30" s="6">
        <v>1100</v>
      </c>
      <c r="E30" s="46">
        <v>6</v>
      </c>
      <c r="F30" s="47">
        <v>1142</v>
      </c>
      <c r="G30" s="46">
        <v>6</v>
      </c>
      <c r="H30" s="47">
        <v>1120</v>
      </c>
      <c r="I30" s="46">
        <v>6</v>
      </c>
      <c r="J30" s="47">
        <v>1145</v>
      </c>
      <c r="K30" s="46">
        <v>6</v>
      </c>
      <c r="L30" s="47">
        <v>1059</v>
      </c>
    </row>
    <row r="31" spans="1:12" x14ac:dyDescent="0.2">
      <c r="A31" s="40"/>
      <c r="B31" s="302" t="s">
        <v>244</v>
      </c>
      <c r="C31" s="9" t="s">
        <v>97</v>
      </c>
      <c r="D31" s="9" t="s">
        <v>97</v>
      </c>
      <c r="E31" s="9" t="s">
        <v>97</v>
      </c>
      <c r="F31" s="9" t="s">
        <v>97</v>
      </c>
      <c r="G31" s="9" t="s">
        <v>97</v>
      </c>
      <c r="H31" s="9" t="s">
        <v>97</v>
      </c>
      <c r="I31" s="9" t="s">
        <v>225</v>
      </c>
      <c r="J31" s="9" t="s">
        <v>225</v>
      </c>
      <c r="K31" s="9" t="s">
        <v>97</v>
      </c>
      <c r="L31" s="9" t="s">
        <v>97</v>
      </c>
    </row>
    <row r="32" spans="1:12" x14ac:dyDescent="0.2">
      <c r="A32" s="40"/>
      <c r="B32" s="291" t="s">
        <v>245</v>
      </c>
      <c r="C32" s="7">
        <v>1</v>
      </c>
      <c r="D32" s="292" t="s">
        <v>227</v>
      </c>
      <c r="E32" s="7">
        <v>1</v>
      </c>
      <c r="F32" s="292" t="s">
        <v>227</v>
      </c>
      <c r="G32" s="7">
        <v>1</v>
      </c>
      <c r="H32" s="292" t="s">
        <v>227</v>
      </c>
      <c r="I32" s="303" t="s">
        <v>225</v>
      </c>
      <c r="J32" s="292" t="s">
        <v>225</v>
      </c>
      <c r="K32" s="9" t="s">
        <v>97</v>
      </c>
      <c r="L32" s="292" t="s">
        <v>97</v>
      </c>
    </row>
    <row r="33" spans="1:12" x14ac:dyDescent="0.2">
      <c r="A33" s="40"/>
      <c r="B33" s="291" t="s">
        <v>246</v>
      </c>
      <c r="C33" s="7">
        <v>6</v>
      </c>
      <c r="D33" s="6">
        <v>2607</v>
      </c>
      <c r="E33" s="7">
        <v>6</v>
      </c>
      <c r="F33" s="6">
        <v>2608</v>
      </c>
      <c r="G33" s="7">
        <v>6</v>
      </c>
      <c r="H33" s="6">
        <v>2540</v>
      </c>
      <c r="I33" s="7">
        <v>7</v>
      </c>
      <c r="J33" s="6">
        <v>2937</v>
      </c>
      <c r="K33" s="7">
        <v>7</v>
      </c>
      <c r="L33" s="6">
        <v>2874</v>
      </c>
    </row>
    <row r="34" spans="1:12" x14ac:dyDescent="0.2">
      <c r="A34" s="40"/>
      <c r="B34" s="291" t="s">
        <v>247</v>
      </c>
      <c r="C34" s="7">
        <v>6</v>
      </c>
      <c r="D34" s="6">
        <v>197</v>
      </c>
      <c r="E34" s="7">
        <v>6</v>
      </c>
      <c r="F34" s="6">
        <v>203</v>
      </c>
      <c r="G34" s="7">
        <v>6</v>
      </c>
      <c r="H34" s="6">
        <v>197</v>
      </c>
      <c r="I34" s="7">
        <v>6</v>
      </c>
      <c r="J34" s="6">
        <v>202</v>
      </c>
      <c r="K34" s="7">
        <v>6</v>
      </c>
      <c r="L34" s="6">
        <v>206</v>
      </c>
    </row>
    <row r="35" spans="1:12" x14ac:dyDescent="0.2">
      <c r="A35" s="40"/>
      <c r="B35" s="291" t="s">
        <v>248</v>
      </c>
      <c r="C35" s="7">
        <v>4</v>
      </c>
      <c r="D35" s="6">
        <v>1851</v>
      </c>
      <c r="E35" s="7">
        <v>4</v>
      </c>
      <c r="F35" s="6">
        <v>1825</v>
      </c>
      <c r="G35" s="7">
        <v>5</v>
      </c>
      <c r="H35" s="6">
        <v>1767</v>
      </c>
      <c r="I35" s="7">
        <v>5</v>
      </c>
      <c r="J35" s="6">
        <v>1768</v>
      </c>
      <c r="K35" s="7">
        <v>5</v>
      </c>
      <c r="L35" s="6">
        <v>1717</v>
      </c>
    </row>
    <row r="36" spans="1:12" x14ac:dyDescent="0.2">
      <c r="A36" s="40"/>
      <c r="B36" s="291" t="s">
        <v>249</v>
      </c>
      <c r="C36" s="7">
        <v>2</v>
      </c>
      <c r="D36" s="292" t="s">
        <v>227</v>
      </c>
      <c r="E36" s="7">
        <v>2</v>
      </c>
      <c r="F36" s="292" t="s">
        <v>227</v>
      </c>
      <c r="G36" s="7">
        <v>2</v>
      </c>
      <c r="H36" s="292" t="s">
        <v>227</v>
      </c>
      <c r="I36" s="7">
        <v>2</v>
      </c>
      <c r="J36" s="292" t="s">
        <v>228</v>
      </c>
      <c r="K36" s="7">
        <v>2</v>
      </c>
      <c r="L36" s="292" t="s">
        <v>227</v>
      </c>
    </row>
    <row r="37" spans="1:12" x14ac:dyDescent="0.2">
      <c r="A37" s="40"/>
      <c r="B37" s="291" t="s">
        <v>250</v>
      </c>
      <c r="C37" s="7">
        <v>8</v>
      </c>
      <c r="D37" s="6">
        <v>2975</v>
      </c>
      <c r="E37" s="7">
        <v>8</v>
      </c>
      <c r="F37" s="6">
        <v>2889</v>
      </c>
      <c r="G37" s="7">
        <v>7</v>
      </c>
      <c r="H37" s="6">
        <v>2949</v>
      </c>
      <c r="I37" s="7">
        <v>7</v>
      </c>
      <c r="J37" s="6">
        <v>2893</v>
      </c>
      <c r="K37" s="7">
        <v>7</v>
      </c>
      <c r="L37" s="6">
        <v>2835</v>
      </c>
    </row>
    <row r="38" spans="1:12" x14ac:dyDescent="0.2">
      <c r="A38" s="304"/>
      <c r="B38" s="305" t="s">
        <v>251</v>
      </c>
      <c r="C38" s="306">
        <v>2</v>
      </c>
      <c r="D38" s="8" t="s">
        <v>227</v>
      </c>
      <c r="E38" s="306">
        <v>2</v>
      </c>
      <c r="F38" s="8" t="s">
        <v>227</v>
      </c>
      <c r="G38" s="307">
        <v>2</v>
      </c>
      <c r="H38" s="49" t="s">
        <v>227</v>
      </c>
      <c r="I38" s="307">
        <v>2</v>
      </c>
      <c r="J38" s="32" t="s">
        <v>228</v>
      </c>
      <c r="K38" s="307">
        <v>2</v>
      </c>
      <c r="L38" s="32" t="s">
        <v>227</v>
      </c>
    </row>
    <row r="39" spans="1:12" x14ac:dyDescent="0.2">
      <c r="A39" s="40" t="s">
        <v>252</v>
      </c>
      <c r="B39" s="40"/>
      <c r="C39" s="40"/>
      <c r="D39" s="40"/>
      <c r="E39" s="40"/>
      <c r="F39" s="40"/>
      <c r="G39" s="308"/>
      <c r="H39" s="40"/>
      <c r="I39" s="296"/>
      <c r="J39" s="40"/>
      <c r="K39" s="40"/>
      <c r="L39" s="296" t="s">
        <v>253</v>
      </c>
    </row>
  </sheetData>
  <mergeCells count="6">
    <mergeCell ref="A3:B4"/>
    <mergeCell ref="A19:B20"/>
    <mergeCell ref="I19:J19"/>
    <mergeCell ref="K19:L19"/>
    <mergeCell ref="I3:J3"/>
    <mergeCell ref="K3:L3"/>
  </mergeCells>
  <phoneticPr fontId="7"/>
  <pageMargins left="0.51181102362204722" right="0.51181102362204722" top="0.51181102362204722" bottom="0.51181102362204722" header="0" footer="0"/>
  <pageSetup paperSize="9" scale="92" orientation="landscape" r:id="rId1"/>
  <headerFooter alignWithMargins="0"/>
  <colBreaks count="1" manualBreakCount="1">
    <brk id="6" max="3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5章目次</vt:lpstr>
      <vt:lpstr>5-1・2</vt:lpstr>
      <vt:lpstr>5-3</vt:lpstr>
      <vt:lpstr>5-4</vt:lpstr>
      <vt:lpstr>5-5</vt:lpstr>
      <vt:lpstr>5-6</vt:lpstr>
      <vt:lpstr>5-7</vt:lpstr>
      <vt:lpstr>5-8</vt:lpstr>
      <vt:lpstr>5-9・10</vt:lpstr>
      <vt:lpstr>'5-1・2'!Print_Area</vt:lpstr>
      <vt:lpstr>'5-3'!Print_Area</vt:lpstr>
      <vt:lpstr>'5-4'!Print_Area</vt:lpstr>
      <vt:lpstr>'5-5'!Print_Area</vt:lpstr>
      <vt:lpstr>'5-6'!Print_Area</vt:lpstr>
      <vt:lpstr>'5-7'!Print_Area</vt:lpstr>
      <vt:lpstr>'5-8'!Print_Area</vt:lpstr>
      <vt:lpstr>'5-9・10'!Print_Area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今宿　新之助</dc:creator>
  <cp:lastModifiedBy>Administrator</cp:lastModifiedBy>
  <cp:lastPrinted>2021-05-18T07:23:15Z</cp:lastPrinted>
  <dcterms:created xsi:type="dcterms:W3CDTF">2001-02-21T23:58:04Z</dcterms:created>
  <dcterms:modified xsi:type="dcterms:W3CDTF">2026-03-03T00:40:04Z</dcterms:modified>
</cp:coreProperties>
</file>