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-10" yWindow="-10" windowWidth="19260" windowHeight="4370"/>
  </bookViews>
  <sheets>
    <sheet name="11章目次" sheetId="5" r:id="rId1"/>
    <sheet name="11-1" sheetId="10" r:id="rId2"/>
    <sheet name="11-2" sheetId="11" r:id="rId3"/>
  </sheets>
  <definedNames>
    <definedName name="_xlnm.Print_Area" localSheetId="1">'11-1'!$A$1:$G$23</definedName>
    <definedName name="_xlnm.Print_Area" localSheetId="2">'11-2'!$A$1:$I$10</definedName>
    <definedName name="_xlnm.Print_Area" localSheetId="0">#REF!</definedName>
    <definedName name="_xlnm.Print_Area">#REF!</definedName>
    <definedName name="Z_6B833AC4_8D9F_49F8_AD79_971C3F75CB55_.wvu.PrintArea" localSheetId="1" hidden="1">'11-1'!$A$1:$G$23</definedName>
    <definedName name="Z_6B833AC4_8D9F_49F8_AD79_971C3F75CB55_.wvu.PrintArea" localSheetId="2" hidden="1">'11-2'!$A$1:$I$10</definedName>
  </definedNames>
  <calcPr calcId="162913"/>
  <customWorkbookViews>
    <customWorkbookView name="HEIMAT - 個人用ビュー" guid="{6B833AC4-8D9F-49F8-AD79-971C3F75CB55}" mergeInterval="0" personalView="1" maximized="1" windowWidth="1350" windowHeight="526" activeSheetId="2"/>
  </customWorkbookViews>
</workbook>
</file>

<file path=xl/calcChain.xml><?xml version="1.0" encoding="utf-8"?>
<calcChain xmlns="http://schemas.openxmlformats.org/spreadsheetml/2006/main">
  <c r="G22" i="10" l="1"/>
  <c r="G8" i="10"/>
  <c r="F8" i="10"/>
</calcChain>
</file>

<file path=xl/sharedStrings.xml><?xml version="1.0" encoding="utf-8"?>
<sst xmlns="http://schemas.openxmlformats.org/spreadsheetml/2006/main" count="86" uniqueCount="73">
  <si>
    <t>給水人口</t>
  </si>
  <si>
    <t>給水戸数</t>
  </si>
  <si>
    <t>年間配水量</t>
  </si>
  <si>
    <t>区        分</t>
  </si>
  <si>
    <t>総世帯数</t>
  </si>
  <si>
    <t>給水人口増加率</t>
  </si>
  <si>
    <t>普及率</t>
  </si>
  <si>
    <t>1日最大給水量</t>
  </si>
  <si>
    <t>1日平均給水量</t>
  </si>
  <si>
    <t>1人1日最大給水量</t>
  </si>
  <si>
    <t>1人1日平均給水量</t>
  </si>
  <si>
    <t>有収水量</t>
  </si>
  <si>
    <t>有収率</t>
  </si>
  <si>
    <t>消火栓</t>
  </si>
  <si>
    <t>給水収益</t>
  </si>
  <si>
    <t>水道料金原価</t>
  </si>
  <si>
    <t>区     分</t>
  </si>
  <si>
    <t>全市人口</t>
  </si>
  <si>
    <t>（ha）</t>
  </si>
  <si>
    <t>処理面積</t>
    <rPh sb="0" eb="2">
      <t>ショリ</t>
    </rPh>
    <phoneticPr fontId="1"/>
  </si>
  <si>
    <t>処理人口</t>
    <rPh sb="0" eb="2">
      <t>ショリ</t>
    </rPh>
    <rPh sb="2" eb="4">
      <t>ジンコウ</t>
    </rPh>
    <phoneticPr fontId="1"/>
  </si>
  <si>
    <t>水洗化人口</t>
    <rPh sb="0" eb="2">
      <t>スイセン</t>
    </rPh>
    <rPh sb="2" eb="3">
      <t>カ</t>
    </rPh>
    <rPh sb="3" eb="5">
      <t>ジンコウ</t>
    </rPh>
    <phoneticPr fontId="1"/>
  </si>
  <si>
    <t>水洗化率</t>
    <rPh sb="2" eb="3">
      <t>カ</t>
    </rPh>
    <rPh sb="3" eb="4">
      <t>リツ</t>
    </rPh>
    <phoneticPr fontId="1"/>
  </si>
  <si>
    <t>(千円)</t>
    <rPh sb="1" eb="2">
      <t>セン</t>
    </rPh>
    <rPh sb="2" eb="3">
      <t>エン</t>
    </rPh>
    <phoneticPr fontId="1"/>
  </si>
  <si>
    <t>（年度末現在）</t>
    <rPh sb="1" eb="3">
      <t>ネンド</t>
    </rPh>
    <rPh sb="3" eb="4">
      <t>マツ</t>
    </rPh>
    <rPh sb="4" eb="6">
      <t>ゲンザイ</t>
    </rPh>
    <phoneticPr fontId="1"/>
  </si>
  <si>
    <t>(千円)</t>
  </si>
  <si>
    <t>総人口</t>
  </si>
  <si>
    <t>(人)</t>
  </si>
  <si>
    <t>(戸)</t>
  </si>
  <si>
    <t>(％)</t>
  </si>
  <si>
    <t>(㍑)</t>
  </si>
  <si>
    <t>(個)</t>
  </si>
  <si>
    <t>販売単価</t>
  </si>
  <si>
    <t>給水原価</t>
  </si>
  <si>
    <t>損　　益</t>
  </si>
  <si>
    <t>人口普及率</t>
    <rPh sb="2" eb="5">
      <t>フキュウリツ</t>
    </rPh>
    <phoneticPr fontId="1"/>
  </si>
  <si>
    <t xml:space="preserve">管渠延長 </t>
    <rPh sb="2" eb="4">
      <t>エンチョウ</t>
    </rPh>
    <phoneticPr fontId="1"/>
  </si>
  <si>
    <t xml:space="preserve"> （％）</t>
    <phoneticPr fontId="1"/>
  </si>
  <si>
    <t>注）総人口及び総世帯数は住民基本台帳に基づく数値。</t>
    <rPh sb="12" eb="18">
      <t>ジュウミンキホンダイチョウ</t>
    </rPh>
    <rPh sb="19" eb="20">
      <t>モト</t>
    </rPh>
    <rPh sb="22" eb="24">
      <t>スウチ</t>
    </rPh>
    <phoneticPr fontId="1"/>
  </si>
  <si>
    <t>況</t>
    <rPh sb="0" eb="1">
      <t>キョウ</t>
    </rPh>
    <phoneticPr fontId="8"/>
  </si>
  <si>
    <t>状</t>
    <rPh sb="0" eb="1">
      <t>ジョウ</t>
    </rPh>
    <phoneticPr fontId="8"/>
  </si>
  <si>
    <t>及</t>
    <rPh sb="0" eb="1">
      <t>キュウ</t>
    </rPh>
    <phoneticPr fontId="8"/>
  </si>
  <si>
    <t>普</t>
    <rPh sb="0" eb="1">
      <t>アマネ</t>
    </rPh>
    <phoneticPr fontId="8"/>
  </si>
  <si>
    <t>道</t>
    <rPh sb="0" eb="1">
      <t>ミチ</t>
    </rPh>
    <phoneticPr fontId="8"/>
  </si>
  <si>
    <t>水</t>
    <rPh sb="0" eb="1">
      <t>ミズ</t>
    </rPh>
    <phoneticPr fontId="8"/>
  </si>
  <si>
    <t>下</t>
    <rPh sb="0" eb="1">
      <t>シタ</t>
    </rPh>
    <phoneticPr fontId="8"/>
  </si>
  <si>
    <t>１１－２</t>
  </si>
  <si>
    <t>概</t>
    <rPh sb="0" eb="1">
      <t>オオムネ</t>
    </rPh>
    <phoneticPr fontId="8"/>
  </si>
  <si>
    <t>業</t>
    <rPh sb="0" eb="1">
      <t>ギョウ</t>
    </rPh>
    <phoneticPr fontId="8"/>
  </si>
  <si>
    <t>事</t>
    <rPh sb="0" eb="1">
      <t>コト</t>
    </rPh>
    <phoneticPr fontId="8"/>
  </si>
  <si>
    <t>上</t>
    <rPh sb="0" eb="1">
      <t>ウエ</t>
    </rPh>
    <phoneticPr fontId="8"/>
  </si>
  <si>
    <t>１１－１</t>
    <phoneticPr fontId="10"/>
  </si>
  <si>
    <t>１１－１  上水道事業概況</t>
    <phoneticPr fontId="1"/>
  </si>
  <si>
    <t>２年度</t>
    <rPh sb="1" eb="3">
      <t>ネンド</t>
    </rPh>
    <phoneticPr fontId="1"/>
  </si>
  <si>
    <t>(千㎥)</t>
    <phoneticPr fontId="1"/>
  </si>
  <si>
    <t>(㎥)</t>
    <phoneticPr fontId="1"/>
  </si>
  <si>
    <t>(円/㎥)</t>
    <phoneticPr fontId="1"/>
  </si>
  <si>
    <t>１１－２  下水道普及状況</t>
    <phoneticPr fontId="1"/>
  </si>
  <si>
    <t>事  業  費</t>
    <phoneticPr fontId="1"/>
  </si>
  <si>
    <t>(ｋｍ)</t>
    <phoneticPr fontId="1"/>
  </si>
  <si>
    <t>(％)</t>
    <phoneticPr fontId="1"/>
  </si>
  <si>
    <t>11 水道・下水道</t>
    <rPh sb="3" eb="5">
      <t>スイドウ</t>
    </rPh>
    <rPh sb="6" eb="9">
      <t>ゲスイドウ</t>
    </rPh>
    <phoneticPr fontId="1"/>
  </si>
  <si>
    <t>３年度</t>
    <rPh sb="1" eb="3">
      <t>ネンド</t>
    </rPh>
    <phoneticPr fontId="1"/>
  </si>
  <si>
    <t>資料：上下水道局経営管理課</t>
    <rPh sb="3" eb="5">
      <t>ジョウゲ</t>
    </rPh>
    <rPh sb="5" eb="8">
      <t>スイドウキョク</t>
    </rPh>
    <rPh sb="8" eb="10">
      <t>ケイエイ</t>
    </rPh>
    <rPh sb="10" eb="12">
      <t>カンリ</t>
    </rPh>
    <rPh sb="12" eb="13">
      <t>カ</t>
    </rPh>
    <phoneticPr fontId="3"/>
  </si>
  <si>
    <t>資料：上下水道局経営管理課</t>
    <rPh sb="3" eb="5">
      <t>ジョウゲ</t>
    </rPh>
    <rPh sb="5" eb="8">
      <t>スイドウキョク</t>
    </rPh>
    <rPh sb="8" eb="10">
      <t>ケイエイ</t>
    </rPh>
    <rPh sb="10" eb="12">
      <t>カンリ</t>
    </rPh>
    <rPh sb="12" eb="13">
      <t>カ</t>
    </rPh>
    <phoneticPr fontId="1"/>
  </si>
  <si>
    <t>４年度</t>
    <rPh sb="1" eb="3">
      <t>ネンド</t>
    </rPh>
    <phoneticPr fontId="1"/>
  </si>
  <si>
    <t>３</t>
  </si>
  <si>
    <t>５年度</t>
    <rPh sb="1" eb="3">
      <t>ネンド</t>
    </rPh>
    <phoneticPr fontId="1"/>
  </si>
  <si>
    <t>４</t>
    <phoneticPr fontId="1"/>
  </si>
  <si>
    <t>５</t>
    <phoneticPr fontId="1"/>
  </si>
  <si>
    <t>６年度</t>
    <rPh sb="1" eb="3">
      <t>ネンド</t>
    </rPh>
    <phoneticPr fontId="1"/>
  </si>
  <si>
    <t>令和２年度</t>
    <phoneticPr fontId="1"/>
  </si>
  <si>
    <t>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</si>
</sst>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7" formatCode="#,##0.0"/>
    <numFmt numFmtId="178" formatCode=";;;"/>
    <numFmt numFmtId="179" formatCode="0.0;&quot;△ &quot;0.0"/>
    <numFmt numFmtId="181" formatCode="#,##0.0;[Red]\-#,##0.0"/>
    <numFmt numFmtId="182" formatCode="#,##0.00;&quot;△ &quot;#,##0.00"/>
  </numFmts>
  <fonts count="16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u/>
      <sz val="10.45"/>
      <color indexed="3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0.45"/>
      <color indexed="12"/>
      <name val="ＭＳ 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NumberFormat="1" applyFont="1" applyAlignment="1"/>
    <xf numFmtId="0" fontId="2" fillId="0" borderId="0" xfId="0" applyNumberFormat="1" applyFont="1" applyBorder="1" applyAlignment="1"/>
    <xf numFmtId="0" fontId="2" fillId="0" borderId="0" xfId="0" applyFont="1"/>
    <xf numFmtId="0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3" fontId="2" fillId="0" borderId="17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177" fontId="2" fillId="0" borderId="3" xfId="0" applyNumberFormat="1" applyFont="1" applyFill="1" applyBorder="1" applyAlignment="1">
      <alignment vertical="center"/>
    </xf>
    <xf numFmtId="0" fontId="9" fillId="2" borderId="0" xfId="2" applyFill="1"/>
    <xf numFmtId="0" fontId="9" fillId="2" borderId="0" xfId="2" applyFill="1" applyAlignment="1">
      <alignment horizontal="center"/>
    </xf>
    <xf numFmtId="0" fontId="9" fillId="2" borderId="0" xfId="2" applyFill="1" applyAlignment="1">
      <alignment horizontal="righ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right"/>
    </xf>
    <xf numFmtId="0" fontId="12" fillId="2" borderId="0" xfId="2" applyFont="1" applyFill="1"/>
    <xf numFmtId="0" fontId="12" fillId="2" borderId="0" xfId="2" applyFont="1" applyFill="1" applyAlignment="1">
      <alignment horizontal="center"/>
    </xf>
    <xf numFmtId="0" fontId="12" fillId="2" borderId="0" xfId="2" applyFont="1" applyFill="1" applyAlignment="1">
      <alignment horizontal="right"/>
    </xf>
    <xf numFmtId="0" fontId="12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distributed"/>
    </xf>
    <xf numFmtId="38" fontId="2" fillId="0" borderId="2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  <protection locked="0"/>
    </xf>
    <xf numFmtId="179" fontId="2" fillId="0" borderId="0" xfId="1" applyNumberFormat="1" applyFont="1" applyFill="1" applyBorder="1" applyAlignment="1" applyProtection="1">
      <alignment horizontal="right" vertical="center"/>
      <protection locked="0"/>
    </xf>
    <xf numFmtId="181" fontId="2" fillId="0" borderId="0" xfId="1" applyNumberFormat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>
      <alignment vertical="center"/>
    </xf>
    <xf numFmtId="40" fontId="2" fillId="0" borderId="0" xfId="1" applyNumberFormat="1" applyFont="1" applyFill="1" applyBorder="1" applyAlignment="1" applyProtection="1">
      <alignment vertical="center"/>
      <protection locked="0"/>
    </xf>
    <xf numFmtId="182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Alignment="1"/>
    <xf numFmtId="0" fontId="2" fillId="0" borderId="0" xfId="0" applyFont="1" applyFill="1"/>
    <xf numFmtId="0" fontId="2" fillId="0" borderId="0" xfId="0" applyFont="1" applyFill="1" applyBorder="1"/>
    <xf numFmtId="0" fontId="15" fillId="2" borderId="0" xfId="2" applyFont="1" applyFill="1" applyAlignment="1">
      <alignment horizontal="distributed"/>
    </xf>
    <xf numFmtId="49" fontId="13" fillId="2" borderId="0" xfId="3" applyNumberFormat="1" applyFill="1" applyAlignment="1" applyProtection="1">
      <alignment horizontal="center"/>
    </xf>
    <xf numFmtId="0" fontId="5" fillId="0" borderId="0" xfId="0" applyNumberFormat="1" applyFont="1" applyFill="1" applyAlignment="1"/>
    <xf numFmtId="0" fontId="2" fillId="0" borderId="11" xfId="0" applyNumberFormat="1" applyFont="1" applyFill="1" applyBorder="1" applyAlignment="1">
      <alignment horizontal="centerContinuous" vertical="center"/>
    </xf>
    <xf numFmtId="0" fontId="2" fillId="0" borderId="14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>
      <alignment vertical="center"/>
    </xf>
    <xf numFmtId="0" fontId="6" fillId="0" borderId="13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vertical="center"/>
    </xf>
    <xf numFmtId="0" fontId="6" fillId="0" borderId="10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vertical="center"/>
    </xf>
    <xf numFmtId="0" fontId="6" fillId="0" borderId="15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centerContinuous"/>
    </xf>
    <xf numFmtId="0" fontId="2" fillId="0" borderId="0" xfId="0" applyNumberFormat="1" applyFont="1" applyFill="1" applyAlignment="1">
      <alignment horizontal="right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2" fillId="0" borderId="7" xfId="0" applyNumberFormat="1" applyFont="1" applyFill="1" applyBorder="1" applyAlignment="1">
      <alignment horizontal="center" vertical="top"/>
    </xf>
    <xf numFmtId="0" fontId="7" fillId="0" borderId="7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7" fillId="0" borderId="8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right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tabSelected="1" workbookViewId="0">
      <selection activeCell="G12" sqref="G12:I12"/>
    </sheetView>
  </sheetViews>
  <sheetFormatPr defaultColWidth="9" defaultRowHeight="11" x14ac:dyDescent="0.2"/>
  <cols>
    <col min="1" max="6" width="2.08203125" style="11" customWidth="1"/>
    <col min="7" max="7" width="2.9140625" style="11" customWidth="1"/>
    <col min="8" max="8" width="1.6640625" style="11" customWidth="1"/>
    <col min="9" max="9" width="2.9140625" style="11" customWidth="1"/>
    <col min="10" max="10" width="0.9140625" style="11" customWidth="1"/>
    <col min="11" max="28" width="2.08203125" style="11" customWidth="1"/>
    <col min="29" max="29" width="4.4140625" style="12" customWidth="1"/>
    <col min="30" max="30" width="3.58203125" style="11" customWidth="1"/>
    <col min="31" max="40" width="2.08203125" style="11" customWidth="1"/>
    <col min="41" max="43" width="2.08203125" style="10" customWidth="1"/>
    <col min="44" max="44" width="1.6640625" style="10" customWidth="1"/>
    <col min="45" max="16384" width="9" style="10"/>
  </cols>
  <sheetData>
    <row r="1" spans="1:40" s="13" customFormat="1" ht="18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5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0" s="13" customFormat="1" ht="18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s="13" customFormat="1" ht="25.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5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s="13" customFormat="1" ht="18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5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s="13" customFormat="1" ht="18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5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 s="13" customFormat="1" ht="18" customHeight="1" x14ac:dyDescent="0.4">
      <c r="A6" s="14"/>
      <c r="B6" s="14"/>
      <c r="C6" s="14"/>
      <c r="D6" s="14"/>
      <c r="E6" s="14"/>
      <c r="F6" s="14"/>
      <c r="G6" s="14"/>
      <c r="I6" s="31" t="s">
        <v>61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20"/>
      <c r="AC6" s="20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s="13" customFormat="1" ht="18" customHeight="1" x14ac:dyDescent="0.4">
      <c r="A7" s="14"/>
      <c r="B7" s="14"/>
      <c r="C7" s="14"/>
      <c r="D7" s="14"/>
      <c r="E7" s="14"/>
      <c r="F7" s="14"/>
      <c r="G7" s="14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20"/>
      <c r="AC7" s="20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s="13" customFormat="1" ht="18" customHeight="1" x14ac:dyDescent="0.4">
      <c r="A8" s="14"/>
      <c r="B8" s="14"/>
      <c r="C8" s="14"/>
      <c r="D8" s="14"/>
      <c r="E8" s="14"/>
      <c r="F8" s="14"/>
      <c r="G8" s="14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20"/>
      <c r="AC8" s="20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0" s="13" customFormat="1" ht="18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0" s="16" customFormat="1" ht="15" customHeight="1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8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 s="16" customFormat="1" ht="1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9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0" s="16" customFormat="1" ht="15" customHeight="1" x14ac:dyDescent="0.2">
      <c r="A12" s="17"/>
      <c r="B12" s="17"/>
      <c r="C12" s="17"/>
      <c r="D12" s="17"/>
      <c r="E12" s="17"/>
      <c r="F12" s="17"/>
      <c r="G12" s="32" t="s">
        <v>51</v>
      </c>
      <c r="H12" s="32"/>
      <c r="I12" s="32"/>
      <c r="J12" s="14"/>
      <c r="K12" s="14" t="s">
        <v>50</v>
      </c>
      <c r="L12" s="14" t="s">
        <v>44</v>
      </c>
      <c r="M12" s="14" t="s">
        <v>43</v>
      </c>
      <c r="N12" s="14" t="s">
        <v>49</v>
      </c>
      <c r="O12" s="14" t="s">
        <v>48</v>
      </c>
      <c r="P12" s="14" t="s">
        <v>47</v>
      </c>
      <c r="Q12" s="14" t="s">
        <v>39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5"/>
      <c r="AC12" s="15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s="16" customFormat="1" ht="15" customHeight="1" x14ac:dyDescent="0.2">
      <c r="A13" s="17"/>
      <c r="B13" s="17"/>
      <c r="C13" s="17"/>
      <c r="D13" s="17"/>
      <c r="E13" s="17"/>
      <c r="F13" s="17"/>
      <c r="G13" s="32" t="s">
        <v>46</v>
      </c>
      <c r="H13" s="32"/>
      <c r="I13" s="32"/>
      <c r="J13" s="14"/>
      <c r="K13" s="14" t="s">
        <v>45</v>
      </c>
      <c r="L13" s="14" t="s">
        <v>44</v>
      </c>
      <c r="M13" s="14" t="s">
        <v>43</v>
      </c>
      <c r="N13" s="14" t="s">
        <v>42</v>
      </c>
      <c r="O13" s="14" t="s">
        <v>41</v>
      </c>
      <c r="P13" s="14" t="s">
        <v>40</v>
      </c>
      <c r="Q13" s="14" t="s">
        <v>39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/>
      <c r="AC13" s="15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s="16" customFormat="1" ht="15" customHeight="1" x14ac:dyDescent="0.2">
      <c r="A14" s="17"/>
      <c r="B14" s="17"/>
      <c r="C14" s="17"/>
      <c r="D14" s="17"/>
      <c r="E14" s="17"/>
      <c r="F14" s="17"/>
      <c r="G14" s="32"/>
      <c r="H14" s="32"/>
      <c r="I14" s="32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  <c r="AC14" s="15"/>
      <c r="AE14" s="17"/>
      <c r="AF14" s="17"/>
      <c r="AG14" s="17"/>
      <c r="AH14" s="17"/>
      <c r="AI14" s="17"/>
      <c r="AJ14" s="17"/>
      <c r="AK14" s="17"/>
      <c r="AL14" s="17"/>
      <c r="AM14" s="17"/>
      <c r="AN14" s="17"/>
    </row>
    <row r="15" spans="1:40" s="16" customFormat="1" ht="15" customHeight="1" x14ac:dyDescent="0.2">
      <c r="A15" s="17"/>
      <c r="B15" s="17"/>
      <c r="C15" s="17"/>
      <c r="D15" s="17"/>
      <c r="E15" s="17"/>
      <c r="F15" s="17"/>
      <c r="G15" s="32"/>
      <c r="H15" s="32"/>
      <c r="I15" s="32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5"/>
      <c r="AC15" s="15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s="16" customFormat="1" ht="15" customHeight="1" x14ac:dyDescent="0.2">
      <c r="A16" s="17"/>
      <c r="B16" s="17"/>
      <c r="C16" s="17"/>
      <c r="D16" s="17"/>
      <c r="E16" s="17"/>
      <c r="F16" s="17"/>
      <c r="G16" s="14"/>
      <c r="H16" s="14"/>
      <c r="I16" s="14"/>
      <c r="J16" s="14"/>
      <c r="AC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s="16" customFormat="1" ht="1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s="16" customFormat="1" ht="15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s="16" customFormat="1" ht="15" customHeigh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8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s="16" customFormat="1" ht="15" customHeight="1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8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s="16" customFormat="1" ht="1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s="16" customFormat="1" ht="15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8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s="16" customFormat="1" ht="15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8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s="16" customFormat="1" ht="15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8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s="16" customFormat="1" ht="15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8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s="16" customFormat="1" ht="1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8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s="16" customFormat="1" ht="1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s="16" customFormat="1" ht="1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8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s="16" customFormat="1" ht="1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8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s="16" customFormat="1" ht="1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8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 s="16" customFormat="1" ht="1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8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s="16" customFormat="1" ht="1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8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1:40" s="16" customFormat="1" ht="1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8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s="16" customFormat="1" ht="1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8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s="16" customFormat="1" ht="1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8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s="16" customFormat="1" ht="1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8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0" s="16" customFormat="1" ht="1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8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s="16" customFormat="1" ht="18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8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 s="16" customFormat="1" ht="18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8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s="16" customFormat="1" ht="18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8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s="16" customFormat="1" ht="18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8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s="16" customFormat="1" ht="18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8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s="16" customFormat="1" ht="18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8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s="13" customFormat="1" ht="18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5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 s="13" customFormat="1" ht="18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5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 s="13" customFormat="1" ht="18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5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0" s="13" customFormat="1" ht="18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5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1:40" s="13" customFormat="1" ht="18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5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 s="13" customFormat="1" ht="18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5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0" s="13" customFormat="1" ht="18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5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1:40" s="13" customFormat="1" ht="18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5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 s="13" customFormat="1" ht="13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5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1:40" s="13" customFormat="1" ht="13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5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1:40" s="13" customFormat="1" ht="13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5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s="13" customFormat="1" ht="13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5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1:40" s="13" customFormat="1" ht="13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5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1:40" s="13" customFormat="1" ht="13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5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0" s="13" customFormat="1" ht="13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5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1:40" s="13" customFormat="1" ht="13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5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0" s="13" customFormat="1" ht="13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5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0" s="13" customFormat="1" ht="13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5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0" s="13" customFormat="1" ht="13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5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0" s="13" customFormat="1" ht="13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5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1:40" s="13" customFormat="1" ht="13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5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1:40" s="13" customFormat="1" ht="13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5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spans="1:40" s="13" customFormat="1" ht="13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5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1:40" s="13" customFormat="1" ht="13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5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1:40" s="13" customFormat="1" ht="13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5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1:40" s="13" customFormat="1" ht="13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5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1:40" s="13" customFormat="1" ht="13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5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1:40" s="13" customFormat="1" ht="13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5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1:40" s="13" customFormat="1" ht="13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5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1:40" s="13" customFormat="1" ht="13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5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1:40" s="13" customFormat="1" ht="13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5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1:40" s="13" customFormat="1" ht="13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5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1:40" s="13" customFormat="1" ht="13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5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1:40" s="13" customFormat="1" ht="13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5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1:40" s="13" customFormat="1" ht="13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5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1:40" s="13" customFormat="1" ht="13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5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1:40" s="13" customFormat="1" ht="13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5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1:40" s="13" customFormat="1" ht="13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5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1:40" s="13" customFormat="1" ht="13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5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 spans="1:40" s="13" customFormat="1" ht="13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5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 spans="1:40" s="13" customFormat="1" ht="13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5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 spans="1:40" s="13" customFormat="1" ht="13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5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</sheetData>
  <mergeCells count="5">
    <mergeCell ref="I6:AA8"/>
    <mergeCell ref="G12:I12"/>
    <mergeCell ref="G13:I13"/>
    <mergeCell ref="G14:I14"/>
    <mergeCell ref="G15:I15"/>
  </mergeCells>
  <phoneticPr fontId="10"/>
  <hyperlinks>
    <hyperlink ref="G12:I12" location="'11-1'!A1" display="１１－１"/>
    <hyperlink ref="G13:I13" location="'11-2'!A1" display="１１－２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4"/>
  <sheetViews>
    <sheetView showGridLines="0" showOutlineSymbols="0" zoomScaleNormal="100" zoomScaleSheetLayoutView="100" workbookViewId="0">
      <selection sqref="A1:G23"/>
    </sheetView>
  </sheetViews>
  <sheetFormatPr defaultColWidth="10.6640625" defaultRowHeight="13" x14ac:dyDescent="0.2"/>
  <cols>
    <col min="1" max="1" width="15.58203125" style="1" customWidth="1"/>
    <col min="2" max="2" width="7.5" style="1" customWidth="1"/>
    <col min="3" max="7" width="12.58203125" style="1" customWidth="1"/>
    <col min="8" max="16384" width="10.6640625" style="1"/>
  </cols>
  <sheetData>
    <row r="1" spans="1:9" s="3" customFormat="1" ht="16.5" customHeight="1" x14ac:dyDescent="0.2">
      <c r="A1" s="33" t="s">
        <v>52</v>
      </c>
      <c r="B1" s="28"/>
      <c r="C1" s="28"/>
      <c r="D1" s="28"/>
      <c r="E1" s="28"/>
      <c r="F1" s="28"/>
      <c r="G1" s="28"/>
      <c r="H1" s="1"/>
      <c r="I1" s="1"/>
    </row>
    <row r="2" spans="1:9" s="3" customFormat="1" x14ac:dyDescent="0.2">
      <c r="A2" s="28"/>
      <c r="B2" s="28"/>
      <c r="C2" s="28"/>
      <c r="D2" s="28"/>
      <c r="E2" s="28"/>
      <c r="F2" s="28"/>
      <c r="G2" s="28"/>
      <c r="H2" s="1"/>
      <c r="I2" s="1"/>
    </row>
    <row r="3" spans="1:9" s="3" customFormat="1" ht="34.5" customHeight="1" x14ac:dyDescent="0.2">
      <c r="A3" s="34" t="s">
        <v>3</v>
      </c>
      <c r="B3" s="35"/>
      <c r="C3" s="36" t="s">
        <v>53</v>
      </c>
      <c r="D3" s="37" t="s">
        <v>62</v>
      </c>
      <c r="E3" s="37" t="s">
        <v>65</v>
      </c>
      <c r="F3" s="37" t="s">
        <v>67</v>
      </c>
      <c r="G3" s="37" t="s">
        <v>70</v>
      </c>
      <c r="H3" s="2"/>
      <c r="I3" s="6"/>
    </row>
    <row r="4" spans="1:9" s="5" customFormat="1" ht="15.9" customHeight="1" x14ac:dyDescent="0.2">
      <c r="A4" s="38" t="s">
        <v>26</v>
      </c>
      <c r="B4" s="39" t="s">
        <v>27</v>
      </c>
      <c r="C4" s="21">
        <v>532637</v>
      </c>
      <c r="D4" s="21">
        <v>529450</v>
      </c>
      <c r="E4" s="21">
        <v>527088</v>
      </c>
      <c r="F4" s="21">
        <v>524149</v>
      </c>
      <c r="G4" s="21">
        <v>521074</v>
      </c>
      <c r="H4" s="4"/>
    </row>
    <row r="5" spans="1:9" s="5" customFormat="1" ht="15.9" customHeight="1" x14ac:dyDescent="0.2">
      <c r="A5" s="40" t="s">
        <v>4</v>
      </c>
      <c r="B5" s="41" t="s">
        <v>28</v>
      </c>
      <c r="C5" s="22">
        <v>242774</v>
      </c>
      <c r="D5" s="22">
        <v>243798</v>
      </c>
      <c r="E5" s="22">
        <v>246237</v>
      </c>
      <c r="F5" s="22">
        <v>248104</v>
      </c>
      <c r="G5" s="22">
        <v>249793</v>
      </c>
      <c r="H5" s="4"/>
    </row>
    <row r="6" spans="1:9" s="5" customFormat="1" ht="15.9" customHeight="1" x14ac:dyDescent="0.2">
      <c r="A6" s="40" t="s">
        <v>0</v>
      </c>
      <c r="B6" s="41" t="s">
        <v>27</v>
      </c>
      <c r="C6" s="22">
        <v>530726</v>
      </c>
      <c r="D6" s="22">
        <v>527572</v>
      </c>
      <c r="E6" s="22">
        <v>525218</v>
      </c>
      <c r="F6" s="22">
        <v>522289</v>
      </c>
      <c r="G6" s="22">
        <v>519225</v>
      </c>
      <c r="H6" s="4"/>
    </row>
    <row r="7" spans="1:9" s="5" customFormat="1" ht="15.9" customHeight="1" x14ac:dyDescent="0.2">
      <c r="A7" s="40" t="s">
        <v>1</v>
      </c>
      <c r="B7" s="41" t="s">
        <v>28</v>
      </c>
      <c r="C7" s="22">
        <v>241903</v>
      </c>
      <c r="D7" s="22">
        <v>242933</v>
      </c>
      <c r="E7" s="22">
        <v>245363</v>
      </c>
      <c r="F7" s="22">
        <v>247224</v>
      </c>
      <c r="G7" s="22">
        <v>248907</v>
      </c>
      <c r="H7" s="4"/>
    </row>
    <row r="8" spans="1:9" s="5" customFormat="1" ht="15.9" customHeight="1" x14ac:dyDescent="0.2">
      <c r="A8" s="40" t="s">
        <v>5</v>
      </c>
      <c r="B8" s="41" t="s">
        <v>29</v>
      </c>
      <c r="C8" s="23">
        <v>-0.4</v>
      </c>
      <c r="D8" s="23">
        <v>-0.6</v>
      </c>
      <c r="E8" s="23">
        <v>-0.4</v>
      </c>
      <c r="F8" s="23">
        <f>ROUND((F6-E6)/E6*100,2)</f>
        <v>-0.56000000000000005</v>
      </c>
      <c r="G8" s="23">
        <f>ROUND((G6-F6)/F6*100,2)</f>
        <v>-0.59</v>
      </c>
      <c r="H8" s="4"/>
    </row>
    <row r="9" spans="1:9" s="5" customFormat="1" ht="15.9" customHeight="1" x14ac:dyDescent="0.2">
      <c r="A9" s="40" t="s">
        <v>6</v>
      </c>
      <c r="B9" s="41" t="s">
        <v>29</v>
      </c>
      <c r="C9" s="24">
        <v>99.6</v>
      </c>
      <c r="D9" s="24">
        <v>99.6</v>
      </c>
      <c r="E9" s="24">
        <v>99.6</v>
      </c>
      <c r="F9" s="24">
        <v>99.6</v>
      </c>
      <c r="G9" s="24">
        <v>99.6</v>
      </c>
      <c r="H9" s="4"/>
    </row>
    <row r="10" spans="1:9" s="5" customFormat="1" ht="15.9" customHeight="1" x14ac:dyDescent="0.2">
      <c r="A10" s="40" t="s">
        <v>2</v>
      </c>
      <c r="B10" s="41" t="s">
        <v>54</v>
      </c>
      <c r="C10" s="22">
        <v>61259</v>
      </c>
      <c r="D10" s="22">
        <v>59893</v>
      </c>
      <c r="E10" s="22">
        <v>59246</v>
      </c>
      <c r="F10" s="22">
        <v>59315</v>
      </c>
      <c r="G10" s="22">
        <v>59987</v>
      </c>
      <c r="H10" s="4"/>
    </row>
    <row r="11" spans="1:9" s="5" customFormat="1" ht="15.9" customHeight="1" x14ac:dyDescent="0.2">
      <c r="A11" s="40" t="s">
        <v>7</v>
      </c>
      <c r="B11" s="41" t="s">
        <v>55</v>
      </c>
      <c r="C11" s="25">
        <v>195606</v>
      </c>
      <c r="D11" s="25">
        <v>182014</v>
      </c>
      <c r="E11" s="25">
        <v>179718</v>
      </c>
      <c r="F11" s="25">
        <v>175251</v>
      </c>
      <c r="G11" s="25">
        <v>177758</v>
      </c>
      <c r="H11" s="4"/>
    </row>
    <row r="12" spans="1:9" s="5" customFormat="1" ht="15.9" customHeight="1" x14ac:dyDescent="0.2">
      <c r="A12" s="40" t="s">
        <v>8</v>
      </c>
      <c r="B12" s="41" t="s">
        <v>55</v>
      </c>
      <c r="C12" s="22">
        <v>167834</v>
      </c>
      <c r="D12" s="22">
        <v>164090</v>
      </c>
      <c r="E12" s="22">
        <v>162319</v>
      </c>
      <c r="F12" s="22">
        <v>162063</v>
      </c>
      <c r="G12" s="22">
        <v>164348</v>
      </c>
      <c r="H12" s="4"/>
    </row>
    <row r="13" spans="1:9" s="5" customFormat="1" ht="15.9" customHeight="1" x14ac:dyDescent="0.2">
      <c r="A13" s="40" t="s">
        <v>9</v>
      </c>
      <c r="B13" s="41" t="s">
        <v>30</v>
      </c>
      <c r="C13" s="22">
        <v>369</v>
      </c>
      <c r="D13" s="22">
        <v>345</v>
      </c>
      <c r="E13" s="22">
        <v>342</v>
      </c>
      <c r="F13" s="22">
        <v>336</v>
      </c>
      <c r="G13" s="22">
        <v>342</v>
      </c>
      <c r="H13" s="4"/>
    </row>
    <row r="14" spans="1:9" s="5" customFormat="1" ht="15.9" customHeight="1" x14ac:dyDescent="0.2">
      <c r="A14" s="40" t="s">
        <v>10</v>
      </c>
      <c r="B14" s="41" t="s">
        <v>30</v>
      </c>
      <c r="C14" s="22">
        <v>316</v>
      </c>
      <c r="D14" s="22">
        <v>311</v>
      </c>
      <c r="E14" s="22">
        <v>309</v>
      </c>
      <c r="F14" s="22">
        <v>310</v>
      </c>
      <c r="G14" s="22">
        <v>317</v>
      </c>
      <c r="H14" s="4"/>
    </row>
    <row r="15" spans="1:9" s="5" customFormat="1" ht="15.9" customHeight="1" x14ac:dyDescent="0.2">
      <c r="A15" s="40" t="s">
        <v>11</v>
      </c>
      <c r="B15" s="41" t="s">
        <v>54</v>
      </c>
      <c r="C15" s="22">
        <v>55364</v>
      </c>
      <c r="D15" s="22">
        <v>54496</v>
      </c>
      <c r="E15" s="22">
        <v>53952</v>
      </c>
      <c r="F15" s="22">
        <v>53385</v>
      </c>
      <c r="G15" s="22">
        <v>53723</v>
      </c>
      <c r="H15" s="4"/>
    </row>
    <row r="16" spans="1:9" s="5" customFormat="1" ht="15.9" customHeight="1" x14ac:dyDescent="0.2">
      <c r="A16" s="40" t="s">
        <v>12</v>
      </c>
      <c r="B16" s="41" t="s">
        <v>29</v>
      </c>
      <c r="C16" s="24">
        <v>90.4</v>
      </c>
      <c r="D16" s="24">
        <v>91</v>
      </c>
      <c r="E16" s="24">
        <v>91.1</v>
      </c>
      <c r="F16" s="24">
        <v>90</v>
      </c>
      <c r="G16" s="24">
        <v>89.6</v>
      </c>
      <c r="H16" s="4"/>
    </row>
    <row r="17" spans="1:9" s="5" customFormat="1" ht="15.9" customHeight="1" x14ac:dyDescent="0.2">
      <c r="A17" s="40" t="s">
        <v>13</v>
      </c>
      <c r="B17" s="41" t="s">
        <v>31</v>
      </c>
      <c r="C17" s="22">
        <v>17665</v>
      </c>
      <c r="D17" s="22">
        <v>17684</v>
      </c>
      <c r="E17" s="22">
        <v>17698</v>
      </c>
      <c r="F17" s="22">
        <v>17716</v>
      </c>
      <c r="G17" s="22">
        <v>17735</v>
      </c>
      <c r="H17" s="4"/>
    </row>
    <row r="18" spans="1:9" s="5" customFormat="1" ht="15.9" customHeight="1" x14ac:dyDescent="0.2">
      <c r="A18" s="40" t="s">
        <v>14</v>
      </c>
      <c r="B18" s="41" t="s">
        <v>25</v>
      </c>
      <c r="C18" s="22">
        <v>8263467</v>
      </c>
      <c r="D18" s="22">
        <v>9987586</v>
      </c>
      <c r="E18" s="22">
        <v>9922731</v>
      </c>
      <c r="F18" s="22">
        <v>9819887</v>
      </c>
      <c r="G18" s="22">
        <v>9936510</v>
      </c>
      <c r="H18" s="4"/>
    </row>
    <row r="19" spans="1:9" s="5" customFormat="1" ht="15.9" customHeight="1" x14ac:dyDescent="0.2">
      <c r="A19" s="40" t="s">
        <v>15</v>
      </c>
      <c r="B19" s="41" t="s">
        <v>25</v>
      </c>
      <c r="C19" s="22">
        <v>8500966</v>
      </c>
      <c r="D19" s="22">
        <v>9131739</v>
      </c>
      <c r="E19" s="22">
        <v>9587022</v>
      </c>
      <c r="F19" s="22">
        <v>9227912</v>
      </c>
      <c r="G19" s="22">
        <v>9708090</v>
      </c>
      <c r="H19" s="4"/>
    </row>
    <row r="20" spans="1:9" s="5" customFormat="1" ht="15.9" customHeight="1" x14ac:dyDescent="0.2">
      <c r="A20" s="40" t="s">
        <v>32</v>
      </c>
      <c r="B20" s="41" t="s">
        <v>56</v>
      </c>
      <c r="C20" s="26">
        <v>149.26</v>
      </c>
      <c r="D20" s="26">
        <v>183.27</v>
      </c>
      <c r="E20" s="26">
        <v>183.92</v>
      </c>
      <c r="F20" s="26">
        <v>183.94</v>
      </c>
      <c r="G20" s="26">
        <v>184.96</v>
      </c>
      <c r="H20" s="4"/>
    </row>
    <row r="21" spans="1:9" s="5" customFormat="1" ht="15.9" customHeight="1" x14ac:dyDescent="0.2">
      <c r="A21" s="40" t="s">
        <v>33</v>
      </c>
      <c r="B21" s="41" t="s">
        <v>56</v>
      </c>
      <c r="C21" s="26">
        <v>153.55000000000001</v>
      </c>
      <c r="D21" s="26">
        <v>167.57</v>
      </c>
      <c r="E21" s="26">
        <v>177.69</v>
      </c>
      <c r="F21" s="26">
        <v>172.86</v>
      </c>
      <c r="G21" s="26">
        <v>180.71</v>
      </c>
      <c r="H21" s="4"/>
    </row>
    <row r="22" spans="1:9" s="5" customFormat="1" ht="15.9" customHeight="1" x14ac:dyDescent="0.2">
      <c r="A22" s="42" t="s">
        <v>34</v>
      </c>
      <c r="B22" s="43" t="s">
        <v>56</v>
      </c>
      <c r="C22" s="27">
        <v>-4.29</v>
      </c>
      <c r="D22" s="27">
        <v>15.7</v>
      </c>
      <c r="E22" s="27">
        <v>6.23</v>
      </c>
      <c r="F22" s="27">
        <v>11.09</v>
      </c>
      <c r="G22" s="27">
        <f>G20-G21</f>
        <v>4.25</v>
      </c>
      <c r="H22" s="4"/>
    </row>
    <row r="23" spans="1:9" s="3" customFormat="1" ht="13.5" customHeight="1" x14ac:dyDescent="0.2">
      <c r="A23" s="44" t="s">
        <v>38</v>
      </c>
      <c r="B23" s="44"/>
      <c r="C23" s="45"/>
      <c r="D23" s="45"/>
      <c r="E23" s="29"/>
      <c r="F23" s="46"/>
      <c r="G23" s="46" t="s">
        <v>63</v>
      </c>
      <c r="H23" s="1"/>
      <c r="I23" s="1"/>
    </row>
    <row r="24" spans="1:9" x14ac:dyDescent="0.2">
      <c r="G24" s="28"/>
    </row>
  </sheetData>
  <phoneticPr fontId="10"/>
  <pageMargins left="0.51181102362204722" right="0.51181102362204722" top="0.70866141732283472" bottom="0.51181102362204722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0"/>
  <sheetViews>
    <sheetView showGridLines="0" view="pageBreakPreview" zoomScaleNormal="100" zoomScaleSheetLayoutView="100" workbookViewId="0">
      <selection sqref="A1:I10"/>
    </sheetView>
  </sheetViews>
  <sheetFormatPr defaultColWidth="10.6640625" defaultRowHeight="13" x14ac:dyDescent="0.2"/>
  <cols>
    <col min="1" max="1" width="12.5" style="28" customWidth="1"/>
    <col min="2" max="2" width="9.1640625" style="28" customWidth="1"/>
    <col min="3" max="3" width="8.6640625" style="28" customWidth="1"/>
    <col min="4" max="4" width="9.4140625" style="28" customWidth="1"/>
    <col min="5" max="5" width="9.5" style="28" customWidth="1"/>
    <col min="6" max="6" width="7.58203125" style="28" customWidth="1"/>
    <col min="7" max="7" width="10.1640625" style="28" customWidth="1"/>
    <col min="8" max="8" width="7.58203125" style="28" customWidth="1"/>
    <col min="9" max="9" width="11.58203125" style="28" customWidth="1"/>
    <col min="10" max="16384" width="10.6640625" style="28"/>
  </cols>
  <sheetData>
    <row r="1" spans="1:10" s="29" customFormat="1" x14ac:dyDescent="0.2">
      <c r="A1" s="33" t="s">
        <v>57</v>
      </c>
      <c r="B1" s="28"/>
      <c r="C1" s="28"/>
      <c r="D1" s="28"/>
      <c r="E1" s="28"/>
      <c r="F1" s="28"/>
      <c r="G1" s="28"/>
      <c r="H1" s="28"/>
      <c r="I1" s="28"/>
    </row>
    <row r="2" spans="1:10" s="29" customFormat="1" x14ac:dyDescent="0.2">
      <c r="A2" s="28"/>
      <c r="B2" s="28"/>
      <c r="C2" s="28"/>
      <c r="E2" s="47"/>
      <c r="F2" s="47"/>
      <c r="G2" s="28"/>
      <c r="H2" s="47"/>
      <c r="I2" s="48" t="s">
        <v>24</v>
      </c>
    </row>
    <row r="3" spans="1:10" s="29" customFormat="1" ht="26" x14ac:dyDescent="0.2">
      <c r="A3" s="49" t="s">
        <v>16</v>
      </c>
      <c r="B3" s="50" t="s">
        <v>17</v>
      </c>
      <c r="C3" s="51" t="s">
        <v>19</v>
      </c>
      <c r="D3" s="52" t="s">
        <v>20</v>
      </c>
      <c r="E3" s="50" t="s">
        <v>21</v>
      </c>
      <c r="F3" s="53" t="s">
        <v>35</v>
      </c>
      <c r="G3" s="50" t="s">
        <v>36</v>
      </c>
      <c r="H3" s="51" t="s">
        <v>22</v>
      </c>
      <c r="I3" s="52" t="s">
        <v>58</v>
      </c>
      <c r="J3" s="30"/>
    </row>
    <row r="4" spans="1:10" s="29" customFormat="1" ht="13" customHeight="1" x14ac:dyDescent="0.2">
      <c r="A4" s="54"/>
      <c r="B4" s="55"/>
      <c r="C4" s="56" t="s">
        <v>18</v>
      </c>
      <c r="D4" s="57"/>
      <c r="E4" s="58"/>
      <c r="F4" s="59" t="s">
        <v>37</v>
      </c>
      <c r="G4" s="56" t="s">
        <v>59</v>
      </c>
      <c r="H4" s="56" t="s">
        <v>60</v>
      </c>
      <c r="I4" s="60" t="s">
        <v>23</v>
      </c>
      <c r="J4" s="30"/>
    </row>
    <row r="5" spans="1:10" s="29" customFormat="1" ht="18.899999999999999" customHeight="1" x14ac:dyDescent="0.2">
      <c r="A5" s="61" t="s">
        <v>71</v>
      </c>
      <c r="B5" s="62">
        <v>532637</v>
      </c>
      <c r="C5" s="63">
        <v>10806</v>
      </c>
      <c r="D5" s="63">
        <v>494063</v>
      </c>
      <c r="E5" s="63">
        <v>483909</v>
      </c>
      <c r="F5" s="64">
        <v>92.8</v>
      </c>
      <c r="G5" s="63">
        <v>2861</v>
      </c>
      <c r="H5" s="65">
        <v>97.9</v>
      </c>
      <c r="I5" s="63">
        <v>8844050</v>
      </c>
      <c r="J5" s="30"/>
    </row>
    <row r="6" spans="1:10" s="30" customFormat="1" ht="18.899999999999999" customHeight="1" x14ac:dyDescent="0.2">
      <c r="A6" s="66" t="s">
        <v>66</v>
      </c>
      <c r="B6" s="62">
        <v>529450</v>
      </c>
      <c r="C6" s="63">
        <v>10843</v>
      </c>
      <c r="D6" s="63">
        <v>492756</v>
      </c>
      <c r="E6" s="63">
        <v>482930</v>
      </c>
      <c r="F6" s="67">
        <v>93.1</v>
      </c>
      <c r="G6" s="63">
        <v>2890</v>
      </c>
      <c r="H6" s="65">
        <v>98</v>
      </c>
      <c r="I6" s="63">
        <v>9980955</v>
      </c>
    </row>
    <row r="7" spans="1:10" s="30" customFormat="1" ht="18.899999999999999" customHeight="1" x14ac:dyDescent="0.2">
      <c r="A7" s="66" t="s">
        <v>68</v>
      </c>
      <c r="B7" s="62">
        <v>527088</v>
      </c>
      <c r="C7" s="63">
        <v>10855</v>
      </c>
      <c r="D7" s="63">
        <v>491228</v>
      </c>
      <c r="E7" s="63">
        <v>481972</v>
      </c>
      <c r="F7" s="67">
        <v>93.2</v>
      </c>
      <c r="G7" s="63">
        <v>2899</v>
      </c>
      <c r="H7" s="65">
        <v>98.1</v>
      </c>
      <c r="I7" s="63">
        <v>9328391</v>
      </c>
    </row>
    <row r="8" spans="1:10" s="30" customFormat="1" ht="18.899999999999999" customHeight="1" x14ac:dyDescent="0.2">
      <c r="A8" s="68" t="s">
        <v>69</v>
      </c>
      <c r="B8" s="63">
        <v>524149</v>
      </c>
      <c r="C8" s="63">
        <v>10857</v>
      </c>
      <c r="D8" s="63">
        <v>488959</v>
      </c>
      <c r="E8" s="63">
        <v>480300</v>
      </c>
      <c r="F8" s="67">
        <v>93.3</v>
      </c>
      <c r="G8" s="63">
        <v>2913</v>
      </c>
      <c r="H8" s="65">
        <v>98.2</v>
      </c>
      <c r="I8" s="63">
        <v>9705062</v>
      </c>
    </row>
    <row r="9" spans="1:10" s="30" customFormat="1" ht="18.899999999999999" customHeight="1" x14ac:dyDescent="0.2">
      <c r="A9" s="69" t="s">
        <v>72</v>
      </c>
      <c r="B9" s="7">
        <v>521074</v>
      </c>
      <c r="C9" s="8">
        <v>10863</v>
      </c>
      <c r="D9" s="8">
        <v>486594</v>
      </c>
      <c r="E9" s="8">
        <v>478188</v>
      </c>
      <c r="F9" s="70">
        <v>93.4</v>
      </c>
      <c r="G9" s="8">
        <v>2920</v>
      </c>
      <c r="H9" s="9">
        <v>98.3</v>
      </c>
      <c r="I9" s="8">
        <v>8441416</v>
      </c>
    </row>
    <row r="10" spans="1:10" s="29" customFormat="1" ht="13.5" customHeight="1" x14ac:dyDescent="0.2">
      <c r="A10" s="44"/>
      <c r="B10" s="44"/>
      <c r="C10" s="44"/>
      <c r="D10" s="44"/>
      <c r="E10" s="44"/>
      <c r="F10" s="44"/>
      <c r="G10" s="44"/>
      <c r="H10" s="30"/>
      <c r="I10" s="46" t="s">
        <v>64</v>
      </c>
    </row>
  </sheetData>
  <mergeCells count="1">
    <mergeCell ref="A3:A4"/>
  </mergeCells>
  <phoneticPr fontId="10"/>
  <pageMargins left="0.51181102362204722" right="0.51181102362204722" top="0.70866141732283472" bottom="0.51181102362204722" header="0.19685039370078741" footer="0.19685039370078741"/>
  <pageSetup paperSize="9" orientation="portrait" horizontalDpi="300" vertic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11章目次</vt:lpstr>
      <vt:lpstr>11-1</vt:lpstr>
      <vt:lpstr>11-2</vt:lpstr>
      <vt:lpstr>'11-1'!Print_Area</vt:lpstr>
      <vt:lpstr>'11-2'!Print_Area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2021-01-19T09:37:15Z</cp:lastPrinted>
  <dcterms:created xsi:type="dcterms:W3CDTF">2001-02-22T00:06:51Z</dcterms:created>
  <dcterms:modified xsi:type="dcterms:W3CDTF">2026-03-03T01:43:49Z</dcterms:modified>
</cp:coreProperties>
</file>