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1jvsv-fs1\himeji-city\Section\デジタル戦略室\06_情報政策課統計共有フォルダ\toukei\（刊）統計要覧\令和7年版\5_ホームページ用データ\"/>
    </mc:Choice>
  </mc:AlternateContent>
  <bookViews>
    <workbookView xWindow="300" yWindow="340" windowWidth="17940" windowHeight="7250" tabRatio="872"/>
  </bookViews>
  <sheets>
    <sheet name="19章目次" sheetId="11" r:id="rId1"/>
    <sheet name="19-1・2" sheetId="30" r:id="rId2"/>
    <sheet name="19-3・4" sheetId="31" r:id="rId3"/>
    <sheet name="19-5" sheetId="32" r:id="rId4"/>
    <sheet name="19-6" sheetId="33" r:id="rId5"/>
    <sheet name="19-7" sheetId="34" r:id="rId6"/>
    <sheet name="19-8" sheetId="35" r:id="rId7"/>
    <sheet name="19-9" sheetId="36" r:id="rId8"/>
    <sheet name="19-10" sheetId="37" r:id="rId9"/>
    <sheet name="19-11" sheetId="38" r:id="rId10"/>
  </sheets>
  <definedNames>
    <definedName name="_xlnm.Print_Area" localSheetId="1">'19-1・2'!$A$1:$H$65</definedName>
    <definedName name="_xlnm.Print_Area" localSheetId="8">'19-10'!$A$1:$N$77</definedName>
    <definedName name="_xlnm.Print_Area" localSheetId="9">'19-11'!$A$1:$R$32</definedName>
    <definedName name="_xlnm.Print_Area" localSheetId="2">'19-3・4'!$A$1:$H$34</definedName>
    <definedName name="_xlnm.Print_Area" localSheetId="3">'19-5'!$A$1:$L$21</definedName>
    <definedName name="_xlnm.Print_Area" localSheetId="4">'19-6'!$A$1:$J$20</definedName>
    <definedName name="_xlnm.Print_Area" localSheetId="5">'19-7'!$A$1:$N$10</definedName>
    <definedName name="_xlnm.Print_Area" localSheetId="6">'19-8'!$A$1:$I$10</definedName>
    <definedName name="_xlnm.Print_Area" localSheetId="7">'19-9'!$A$1:$Q$11</definedName>
    <definedName name="_xlnm.Print_Area" localSheetId="0">#REF!</definedName>
    <definedName name="_xlnm.Print_Area">#REF!</definedName>
    <definedName name="Z_927358F4_CC20_402A_AB4D_C16C7F6F190A_.wvu.PrintArea" localSheetId="1" hidden="1">'19-1・2'!$A$1:$H$66</definedName>
    <definedName name="Z_927358F4_CC20_402A_AB4D_C16C7F6F190A_.wvu.PrintArea" localSheetId="8" hidden="1">'19-10'!$A$1:$N$77</definedName>
    <definedName name="Z_927358F4_CC20_402A_AB4D_C16C7F6F190A_.wvu.PrintArea" localSheetId="9" hidden="1">'19-11'!$A$1:$R$32</definedName>
    <definedName name="Z_927358F4_CC20_402A_AB4D_C16C7F6F190A_.wvu.PrintArea" localSheetId="2" hidden="1">'19-3・4'!$A$1:$H$34</definedName>
    <definedName name="Z_927358F4_CC20_402A_AB4D_C16C7F6F190A_.wvu.PrintArea" localSheetId="3" hidden="1">'19-5'!$A$1:$L$21</definedName>
    <definedName name="Z_927358F4_CC20_402A_AB4D_C16C7F6F190A_.wvu.PrintArea" localSheetId="4" hidden="1">'19-6'!$A$1:$K$20</definedName>
    <definedName name="Z_927358F4_CC20_402A_AB4D_C16C7F6F190A_.wvu.PrintArea" localSheetId="5" hidden="1">'19-7'!$A$1:$N$11</definedName>
    <definedName name="Z_927358F4_CC20_402A_AB4D_C16C7F6F190A_.wvu.PrintArea" localSheetId="6" hidden="1">'19-8'!$A$1:$I$11</definedName>
    <definedName name="Z_927358F4_CC20_402A_AB4D_C16C7F6F190A_.wvu.PrintArea" localSheetId="7" hidden="1">'19-9'!$A$1:$Q$12</definedName>
  </definedNames>
  <calcPr calcId="162913"/>
  <customWorkbookViews>
    <customWorkbookView name="HEIMAT - 個人用ビュー" guid="{927358F4-CC20-402A-AB4D-C16C7F6F190A}" mergeInterval="0" personalView="1" maximized="1" xWindow="1" yWindow="1" windowWidth="1366" windowHeight="551" tabRatio="756" activeSheetId="7"/>
  </customWorkbookViews>
</workbook>
</file>

<file path=xl/calcChain.xml><?xml version="1.0" encoding="utf-8"?>
<calcChain xmlns="http://schemas.openxmlformats.org/spreadsheetml/2006/main">
  <c r="J30" i="38" l="1"/>
  <c r="D30" i="38"/>
  <c r="B30" i="38" s="1"/>
  <c r="J29" i="38"/>
  <c r="D29" i="38"/>
  <c r="B29" i="38"/>
  <c r="J28" i="38"/>
  <c r="D28" i="38"/>
  <c r="B28" i="38" s="1"/>
  <c r="J27" i="38"/>
  <c r="D27" i="38"/>
  <c r="B27" i="38"/>
  <c r="J26" i="38"/>
  <c r="D26" i="38"/>
  <c r="B26" i="38"/>
  <c r="J25" i="38"/>
  <c r="D25" i="38"/>
  <c r="B25" i="38" s="1"/>
  <c r="J24" i="38"/>
  <c r="D24" i="38"/>
  <c r="B24" i="38" s="1"/>
  <c r="J23" i="38"/>
  <c r="D23" i="38"/>
  <c r="B23" i="38" s="1"/>
  <c r="J22" i="38"/>
  <c r="D22" i="38"/>
  <c r="B22" i="38" s="1"/>
  <c r="J21" i="38"/>
  <c r="D21" i="38"/>
  <c r="B21" i="38"/>
  <c r="J20" i="38"/>
  <c r="D20" i="38"/>
  <c r="B20" i="38" s="1"/>
  <c r="J19" i="38"/>
  <c r="D19" i="38"/>
  <c r="B19" i="38"/>
  <c r="J18" i="38"/>
  <c r="D18" i="38"/>
  <c r="B18" i="38"/>
  <c r="J17" i="38"/>
  <c r="D17" i="38"/>
  <c r="B17" i="38" s="1"/>
  <c r="J16" i="38"/>
  <c r="D16" i="38"/>
  <c r="B16" i="38"/>
  <c r="J15" i="38"/>
  <c r="D15" i="38"/>
  <c r="B15" i="38" s="1"/>
  <c r="J14" i="38"/>
  <c r="D14" i="38"/>
  <c r="B14" i="38"/>
  <c r="R12" i="38"/>
  <c r="Q12" i="38"/>
  <c r="H12" i="38"/>
  <c r="G12" i="38"/>
  <c r="F12" i="38"/>
  <c r="I54" i="37"/>
  <c r="D54" i="37"/>
  <c r="B54" i="37"/>
  <c r="I53" i="37"/>
  <c r="D53" i="37"/>
  <c r="B53" i="37"/>
  <c r="I52" i="37"/>
  <c r="D52" i="37"/>
  <c r="B52" i="37"/>
  <c r="I51" i="37"/>
  <c r="D51" i="37"/>
  <c r="B51" i="37"/>
  <c r="I50" i="37"/>
  <c r="D50" i="37"/>
  <c r="B50" i="37"/>
  <c r="I49" i="37"/>
  <c r="D49" i="37"/>
  <c r="B49" i="37"/>
  <c r="I48" i="37"/>
  <c r="D48" i="37"/>
  <c r="B48" i="37" s="1"/>
  <c r="I47" i="37"/>
  <c r="D47" i="37"/>
  <c r="B47" i="37" s="1"/>
  <c r="I46" i="37"/>
  <c r="D46" i="37"/>
  <c r="B46" i="37"/>
  <c r="I45" i="37"/>
  <c r="D45" i="37"/>
  <c r="B45" i="37"/>
  <c r="I44" i="37"/>
  <c r="D44" i="37"/>
  <c r="B44" i="37"/>
  <c r="I43" i="37"/>
  <c r="D43" i="37"/>
  <c r="B43" i="37"/>
  <c r="I42" i="37"/>
  <c r="D42" i="37"/>
  <c r="B42" i="37"/>
  <c r="I41" i="37"/>
  <c r="D41" i="37"/>
  <c r="B41" i="37"/>
  <c r="I40" i="37"/>
  <c r="D40" i="37"/>
  <c r="B40" i="37" s="1"/>
  <c r="I39" i="37"/>
  <c r="D39" i="37"/>
  <c r="B39" i="37" s="1"/>
  <c r="I38" i="37"/>
  <c r="D38" i="37"/>
  <c r="B38" i="37"/>
  <c r="I37" i="37"/>
  <c r="D37" i="37"/>
  <c r="B37" i="37"/>
  <c r="I36" i="37"/>
  <c r="D36" i="37"/>
  <c r="B36" i="37"/>
  <c r="I35" i="37"/>
  <c r="D35" i="37"/>
  <c r="B35" i="37"/>
  <c r="I34" i="37"/>
  <c r="D34" i="37"/>
  <c r="B34" i="37"/>
  <c r="I33" i="37"/>
  <c r="D33" i="37"/>
  <c r="B33" i="37"/>
  <c r="I32" i="37"/>
  <c r="D32" i="37"/>
  <c r="B32" i="37" s="1"/>
  <c r="I31" i="37"/>
  <c r="D31" i="37"/>
  <c r="B31" i="37" s="1"/>
  <c r="I30" i="37"/>
  <c r="D30" i="37"/>
  <c r="B30" i="37"/>
  <c r="I29" i="37"/>
  <c r="D29" i="37"/>
  <c r="B29" i="37"/>
  <c r="I28" i="37"/>
  <c r="D28" i="37"/>
  <c r="B28" i="37"/>
  <c r="I27" i="37"/>
  <c r="D27" i="37"/>
  <c r="B27" i="37"/>
  <c r="I26" i="37"/>
  <c r="D26" i="37"/>
  <c r="B26" i="37"/>
  <c r="I25" i="37"/>
  <c r="D25" i="37"/>
  <c r="B25" i="37"/>
  <c r="I24" i="37"/>
  <c r="D24" i="37"/>
  <c r="B24" i="37" s="1"/>
  <c r="I23" i="37"/>
  <c r="D23" i="37"/>
  <c r="B23" i="37" s="1"/>
  <c r="I22" i="37"/>
  <c r="D22" i="37"/>
  <c r="B22" i="37"/>
  <c r="I21" i="37"/>
  <c r="D21" i="37"/>
  <c r="B21" i="37"/>
  <c r="I20" i="37"/>
  <c r="D20" i="37"/>
  <c r="B20" i="37"/>
  <c r="I19" i="37"/>
  <c r="D19" i="37"/>
  <c r="B19" i="37"/>
  <c r="I18" i="37"/>
  <c r="D18" i="37"/>
  <c r="B18" i="37"/>
  <c r="I17" i="37"/>
  <c r="D17" i="37"/>
  <c r="B17" i="37"/>
  <c r="C10" i="36"/>
  <c r="B10" i="36" s="1"/>
  <c r="B9" i="35"/>
  <c r="C9" i="34"/>
  <c r="B9" i="34"/>
  <c r="H17" i="33"/>
  <c r="H16" i="33"/>
  <c r="H15" i="33"/>
  <c r="H14" i="33"/>
  <c r="H13" i="33"/>
  <c r="H12" i="33"/>
  <c r="H11" i="33"/>
  <c r="H10" i="33"/>
  <c r="H9" i="33"/>
  <c r="H8" i="33"/>
  <c r="H7" i="33"/>
  <c r="H6" i="33"/>
  <c r="E18" i="32"/>
  <c r="E17" i="32"/>
  <c r="E16" i="32"/>
  <c r="E15" i="32"/>
  <c r="E14" i="32"/>
  <c r="E13" i="32"/>
  <c r="E12" i="32"/>
  <c r="E11" i="32"/>
  <c r="E10" i="32"/>
  <c r="E9" i="32"/>
  <c r="E8" i="32"/>
  <c r="E7" i="32"/>
  <c r="E6" i="32"/>
  <c r="H27" i="31"/>
  <c r="G27" i="31"/>
  <c r="F27" i="31"/>
  <c r="E27" i="31"/>
  <c r="D27" i="31"/>
  <c r="H9" i="31"/>
  <c r="G9" i="31"/>
  <c r="F9" i="31"/>
  <c r="E9" i="31"/>
  <c r="D9" i="31"/>
  <c r="H45" i="30"/>
  <c r="G45" i="30"/>
  <c r="F45" i="30"/>
  <c r="E45" i="30"/>
  <c r="D45" i="30"/>
  <c r="H9" i="30"/>
  <c r="G9" i="30"/>
  <c r="F9" i="30"/>
  <c r="E9" i="30"/>
  <c r="D9" i="30"/>
  <c r="S30" i="38" l="1"/>
  <c r="S29" i="38"/>
  <c r="S28" i="38"/>
  <c r="S27" i="38"/>
  <c r="S26" i="38"/>
  <c r="S25" i="38"/>
  <c r="S24" i="38"/>
  <c r="S23" i="38"/>
  <c r="S22" i="38"/>
  <c r="S21" i="38"/>
  <c r="S20" i="38"/>
  <c r="S19" i="38"/>
  <c r="S18" i="38"/>
  <c r="S17" i="38"/>
  <c r="S16" i="38"/>
  <c r="S15" i="38"/>
  <c r="S14" i="38" l="1"/>
</calcChain>
</file>

<file path=xl/sharedStrings.xml><?xml version="1.0" encoding="utf-8"?>
<sst xmlns="http://schemas.openxmlformats.org/spreadsheetml/2006/main" count="585" uniqueCount="363">
  <si>
    <t>区       分</t>
  </si>
  <si>
    <t>(内  訳)</t>
  </si>
  <si>
    <t xml:space="preserve">第一審通常訴訟   </t>
  </si>
  <si>
    <t>人事訴訟</t>
  </si>
  <si>
    <t>手形･小切手訴訟</t>
  </si>
  <si>
    <t>再審(訴訟)</t>
  </si>
  <si>
    <t>再審(抗告)</t>
  </si>
  <si>
    <t>民事非訟</t>
  </si>
  <si>
    <t>商事非訟</t>
  </si>
  <si>
    <t>借地非訟</t>
  </si>
  <si>
    <t>保全命令</t>
  </si>
  <si>
    <t>過  料</t>
  </si>
  <si>
    <t>共  助</t>
  </si>
  <si>
    <t>人身保護</t>
  </si>
  <si>
    <t>民事雑</t>
  </si>
  <si>
    <t xml:space="preserve">民事調停 </t>
  </si>
  <si>
    <t xml:space="preserve">         受     理     件     数</t>
  </si>
  <si>
    <t>総    数</t>
  </si>
  <si>
    <t>旧    受</t>
  </si>
  <si>
    <t>新    受</t>
  </si>
  <si>
    <t>既 済 件 数</t>
  </si>
  <si>
    <t>未 済 件 数</t>
  </si>
  <si>
    <t>督 促</t>
  </si>
  <si>
    <t>和  解</t>
  </si>
  <si>
    <t>公示催告</t>
  </si>
  <si>
    <t>民事調停</t>
  </si>
  <si>
    <t>区      分</t>
  </si>
  <si>
    <t>略式事件</t>
  </si>
  <si>
    <t>既 済 人 員</t>
  </si>
  <si>
    <t>未 済 人 員</t>
  </si>
  <si>
    <t>既　済　人　員</t>
  </si>
  <si>
    <t>罰　　　　　金</t>
  </si>
  <si>
    <t xml:space="preserve">科 料 ･ そ の 他 </t>
  </si>
  <si>
    <t>区     　　 分</t>
  </si>
  <si>
    <t>１万円未満</t>
  </si>
  <si>
    <t>１万円以上３万円未満</t>
  </si>
  <si>
    <t>３万円以上５万円未満</t>
  </si>
  <si>
    <t>５万円以上10万円未満</t>
  </si>
  <si>
    <t>10万円以上20万円未満</t>
  </si>
  <si>
    <t>20万円以上30万円未満</t>
  </si>
  <si>
    <t>30万円以上50万円未満</t>
  </si>
  <si>
    <t>50万円以上</t>
  </si>
  <si>
    <t>総　　数</t>
  </si>
  <si>
    <t>道路交通法</t>
  </si>
  <si>
    <t xml:space="preserve">自動車の </t>
  </si>
  <si>
    <t>保管等法律</t>
  </si>
  <si>
    <t>業 務 上</t>
  </si>
  <si>
    <t>過失傷害</t>
  </si>
  <si>
    <t>その他</t>
  </si>
  <si>
    <t>新　　　受</t>
  </si>
  <si>
    <t>保護処分</t>
  </si>
  <si>
    <t>不処分</t>
  </si>
  <si>
    <t>知事児童相談所長へ送致</t>
  </si>
  <si>
    <t>検察官へ送致</t>
  </si>
  <si>
    <t>一般保護</t>
  </si>
  <si>
    <t>道路交通</t>
  </si>
  <si>
    <t>保　　護</t>
  </si>
  <si>
    <t xml:space="preserve">注）特別法等による登記を含む。登録免許税は､万円以下四捨五入 </t>
  </si>
  <si>
    <t>総 件 数</t>
  </si>
  <si>
    <t>総 個 数</t>
  </si>
  <si>
    <t>(万円)</t>
  </si>
  <si>
    <t>件   数</t>
  </si>
  <si>
    <t>個   数</t>
  </si>
  <si>
    <t>手 数 料(円)</t>
  </si>
  <si>
    <t>村八分</t>
  </si>
  <si>
    <t>総  数</t>
  </si>
  <si>
    <t>区               分</t>
  </si>
  <si>
    <t xml:space="preserve">  そ　の　他</t>
  </si>
  <si>
    <t>受</t>
  </si>
  <si>
    <t>旧  受</t>
  </si>
  <si>
    <t>新</t>
  </si>
  <si>
    <t>書  面</t>
  </si>
  <si>
    <t>理</t>
  </si>
  <si>
    <t xml:space="preserve">     受</t>
  </si>
  <si>
    <t>調停から</t>
  </si>
  <si>
    <t>既</t>
  </si>
  <si>
    <t>認  容</t>
  </si>
  <si>
    <t>却  下</t>
  </si>
  <si>
    <t>済</t>
  </si>
  <si>
    <t>取  下</t>
  </si>
  <si>
    <t>未  済</t>
  </si>
  <si>
    <t>区                分</t>
  </si>
  <si>
    <t>　婚姻外の男女間の事件</t>
  </si>
  <si>
    <t>　離婚その他男女関係解消に基づく慰謝料</t>
  </si>
  <si>
    <t>　親族間の紛争</t>
  </si>
  <si>
    <t>　離　　縁</t>
  </si>
  <si>
    <t>　そ　の　他</t>
  </si>
  <si>
    <t>新          受</t>
  </si>
  <si>
    <t>調  停</t>
  </si>
  <si>
    <t>成  立</t>
  </si>
  <si>
    <t>既                              済</t>
  </si>
  <si>
    <t>不成立</t>
  </si>
  <si>
    <t xml:space="preserve">  その他</t>
    <rPh sb="4" eb="5">
      <t>タ</t>
    </rPh>
    <phoneticPr fontId="2"/>
  </si>
  <si>
    <t>配偶者暴力に関する保護命令</t>
    <rPh sb="0" eb="3">
      <t>ハイグウシャ</t>
    </rPh>
    <rPh sb="3" eb="5">
      <t>ボウリョク</t>
    </rPh>
    <rPh sb="6" eb="7">
      <t>カン</t>
    </rPh>
    <rPh sb="9" eb="11">
      <t>ホゴ</t>
    </rPh>
    <rPh sb="11" eb="13">
      <t>メイレイ</t>
    </rPh>
    <phoneticPr fontId="2"/>
  </si>
  <si>
    <t>１９－１  民事・行政事件（神戸地方裁判所姫路支部）</t>
    <rPh sb="14" eb="16">
      <t>コウベ</t>
    </rPh>
    <rPh sb="16" eb="18">
      <t>チホウ</t>
    </rPh>
    <rPh sb="18" eb="21">
      <t>サイバンショ</t>
    </rPh>
    <rPh sb="21" eb="23">
      <t>ヒメジ</t>
    </rPh>
    <rPh sb="23" eb="25">
      <t>シブ</t>
    </rPh>
    <phoneticPr fontId="2"/>
  </si>
  <si>
    <t>１９－２　民事・行政事件（姫路簡易裁判所）</t>
    <rPh sb="5" eb="7">
      <t>ミンジ</t>
    </rPh>
    <rPh sb="8" eb="10">
      <t>ギョウセイ</t>
    </rPh>
    <rPh sb="10" eb="12">
      <t>ジケン</t>
    </rPh>
    <phoneticPr fontId="2"/>
  </si>
  <si>
    <t>１９－３　刑事事件（神戸地方裁判所姫路支部）</t>
    <rPh sb="5" eb="7">
      <t>ケイジ</t>
    </rPh>
    <rPh sb="10" eb="12">
      <t>コウベ</t>
    </rPh>
    <rPh sb="12" eb="14">
      <t>チホウ</t>
    </rPh>
    <rPh sb="14" eb="17">
      <t>サイバンショ</t>
    </rPh>
    <rPh sb="17" eb="19">
      <t>ヒメジ</t>
    </rPh>
    <rPh sb="19" eb="21">
      <t>シブ</t>
    </rPh>
    <phoneticPr fontId="2"/>
  </si>
  <si>
    <t>１９－４　刑事事件（姫路簡易裁判所）</t>
    <rPh sb="5" eb="7">
      <t>ケイジ</t>
    </rPh>
    <rPh sb="7" eb="9">
      <t>ジケン</t>
    </rPh>
    <rPh sb="10" eb="11">
      <t>ヒメ</t>
    </rPh>
    <phoneticPr fontId="2"/>
  </si>
  <si>
    <t>控訴提起</t>
    <rPh sb="2" eb="4">
      <t>テイキ</t>
    </rPh>
    <phoneticPr fontId="2"/>
  </si>
  <si>
    <t>抗告提起</t>
    <rPh sb="2" eb="4">
      <t>テイキ</t>
    </rPh>
    <phoneticPr fontId="2"/>
  </si>
  <si>
    <t>飛躍上告提起</t>
    <rPh sb="0" eb="2">
      <t>ヒヤク</t>
    </rPh>
    <rPh sb="2" eb="4">
      <t>ジョウコク</t>
    </rPh>
    <rPh sb="4" eb="6">
      <t>テイキ</t>
    </rPh>
    <phoneticPr fontId="2"/>
  </si>
  <si>
    <t>少額訴訟</t>
    <rPh sb="0" eb="2">
      <t>ショウガク</t>
    </rPh>
    <rPh sb="2" eb="4">
      <t>ソショウ</t>
    </rPh>
    <phoneticPr fontId="2"/>
  </si>
  <si>
    <t>少額訴訟異議</t>
    <rPh sb="0" eb="2">
      <t>ショウガク</t>
    </rPh>
    <rPh sb="2" eb="4">
      <t>ソショウ</t>
    </rPh>
    <rPh sb="4" eb="6">
      <t>イギ</t>
    </rPh>
    <phoneticPr fontId="2"/>
  </si>
  <si>
    <t>控訴提起</t>
    <rPh sb="0" eb="2">
      <t>コウソ</t>
    </rPh>
    <rPh sb="2" eb="4">
      <t>テイキ</t>
    </rPh>
    <phoneticPr fontId="2"/>
  </si>
  <si>
    <t>抗告提起</t>
    <rPh sb="0" eb="2">
      <t>コウコク</t>
    </rPh>
    <rPh sb="2" eb="4">
      <t>テイキ</t>
    </rPh>
    <phoneticPr fontId="2"/>
  </si>
  <si>
    <t xml:space="preserve"> </t>
    <phoneticPr fontId="2"/>
  </si>
  <si>
    <t>移送・回付</t>
    <phoneticPr fontId="2"/>
  </si>
  <si>
    <t xml:space="preserve"> 未 済 件 数</t>
    <phoneticPr fontId="2"/>
  </si>
  <si>
    <t>資料:神戸家庭裁判所</t>
    <phoneticPr fontId="2"/>
  </si>
  <si>
    <t>所 有 権 保 存</t>
    <phoneticPr fontId="2"/>
  </si>
  <si>
    <t xml:space="preserve"> 総       数</t>
    <phoneticPr fontId="2"/>
  </si>
  <si>
    <t>閲  覧</t>
    <phoneticPr fontId="2"/>
  </si>
  <si>
    <t>件　数</t>
    <rPh sb="0" eb="3">
      <t>ケンスウ</t>
    </rPh>
    <phoneticPr fontId="2"/>
  </si>
  <si>
    <t>証  明</t>
    <rPh sb="0" eb="4">
      <t>ショウメイ</t>
    </rPh>
    <phoneticPr fontId="2"/>
  </si>
  <si>
    <t>注）単位については筆数、個数、法人数、枚数、件数を総称して「件数」表示</t>
    <rPh sb="2" eb="4">
      <t>タンイ</t>
    </rPh>
    <rPh sb="9" eb="10">
      <t>フデ</t>
    </rPh>
    <rPh sb="10" eb="11">
      <t>スウ</t>
    </rPh>
    <rPh sb="12" eb="14">
      <t>コスウ</t>
    </rPh>
    <rPh sb="15" eb="18">
      <t>ホウジンスウ</t>
    </rPh>
    <rPh sb="19" eb="21">
      <t>マイスウ</t>
    </rPh>
    <rPh sb="22" eb="24">
      <t>ケンスウ</t>
    </rPh>
    <rPh sb="25" eb="27">
      <t>ソウショウ</t>
    </rPh>
    <rPh sb="30" eb="32">
      <t>ケンスウ</t>
    </rPh>
    <rPh sb="33" eb="35">
      <t>ヒョウジ</t>
    </rPh>
    <phoneticPr fontId="2"/>
  </si>
  <si>
    <t xml:space="preserve">１９－９  人権侵犯事件及び相談事件数  </t>
    <phoneticPr fontId="2"/>
  </si>
  <si>
    <t>教育を受ける権利に対するもの</t>
    <phoneticPr fontId="2"/>
  </si>
  <si>
    <t>同和問題
に関する
もの　</t>
    <phoneticPr fontId="2"/>
  </si>
  <si>
    <t>同和問題
以外の
差別的待遇</t>
    <phoneticPr fontId="2"/>
  </si>
  <si>
    <t>表現の自由に対する
もの</t>
    <phoneticPr fontId="2"/>
  </si>
  <si>
    <t>組織又は
多衆の威力
によるもの</t>
    <phoneticPr fontId="2"/>
  </si>
  <si>
    <t>住居生活の安全に関するもの</t>
    <rPh sb="2" eb="4">
      <t>セイカツ</t>
    </rPh>
    <rPh sb="5" eb="7">
      <t>アンゼン</t>
    </rPh>
    <rPh sb="8" eb="9">
      <t>カン</t>
    </rPh>
    <phoneticPr fontId="2"/>
  </si>
  <si>
    <t>少額異議特別上告</t>
    <rPh sb="0" eb="2">
      <t>ショウガク</t>
    </rPh>
    <rPh sb="2" eb="4">
      <t>イギ</t>
    </rPh>
    <rPh sb="4" eb="6">
      <t>トクベツ</t>
    </rPh>
    <rPh sb="6" eb="8">
      <t>ジョウコク</t>
    </rPh>
    <phoneticPr fontId="2"/>
  </si>
  <si>
    <t>少額債権執行</t>
    <rPh sb="0" eb="2">
      <t>ショウガク</t>
    </rPh>
    <rPh sb="2" eb="4">
      <t>サイケン</t>
    </rPh>
    <rPh sb="4" eb="6">
      <t>シッコウ</t>
    </rPh>
    <phoneticPr fontId="2"/>
  </si>
  <si>
    <t>過失致死</t>
    <rPh sb="0" eb="2">
      <t>カシツ</t>
    </rPh>
    <rPh sb="2" eb="4">
      <t>チシ</t>
    </rPh>
    <phoneticPr fontId="2"/>
  </si>
  <si>
    <t>公務員によるもの</t>
    <phoneticPr fontId="2"/>
  </si>
  <si>
    <t>人身の自由
に対する
もの　</t>
    <phoneticPr fontId="2"/>
  </si>
  <si>
    <t>破産再生等事件</t>
    <rPh sb="2" eb="4">
      <t>サイセイ</t>
    </rPh>
    <rPh sb="4" eb="5">
      <t>トウ</t>
    </rPh>
    <phoneticPr fontId="2"/>
  </si>
  <si>
    <t>飛躍上告受理申立て</t>
    <rPh sb="0" eb="2">
      <t>ヒヤク</t>
    </rPh>
    <rPh sb="2" eb="4">
      <t>ジョウコク</t>
    </rPh>
    <rPh sb="4" eb="6">
      <t>ジュリ</t>
    </rPh>
    <rPh sb="6" eb="7">
      <t>モウ</t>
    </rPh>
    <rPh sb="7" eb="8">
      <t>タ</t>
    </rPh>
    <phoneticPr fontId="2"/>
  </si>
  <si>
    <t>１９－５　略式事件（姫路簡易裁判所）</t>
    <rPh sb="10" eb="12">
      <t>ヒメジ</t>
    </rPh>
    <rPh sb="12" eb="14">
      <t>カンイ</t>
    </rPh>
    <rPh sb="14" eb="16">
      <t>サイバン</t>
    </rPh>
    <rPh sb="16" eb="17">
      <t>ショ</t>
    </rPh>
    <phoneticPr fontId="2"/>
  </si>
  <si>
    <t>業 務 上</t>
    <rPh sb="0" eb="1">
      <t>ギョウ</t>
    </rPh>
    <rPh sb="2" eb="3">
      <t>ツトム</t>
    </rPh>
    <rPh sb="4" eb="5">
      <t>ジョウ</t>
    </rPh>
    <phoneticPr fontId="2"/>
  </si>
  <si>
    <t>登録免許税</t>
    <phoneticPr fontId="2"/>
  </si>
  <si>
    <t>総  数</t>
    <phoneticPr fontId="2"/>
  </si>
  <si>
    <t>人  権  相  談   事  件</t>
    <rPh sb="6" eb="10">
      <t>ソウダン</t>
    </rPh>
    <rPh sb="13" eb="17">
      <t>ジケン</t>
    </rPh>
    <phoneticPr fontId="2"/>
  </si>
  <si>
    <t>　　加古川市・高砂市・加古郡である。</t>
    <rPh sb="2" eb="6">
      <t>カコガワシ</t>
    </rPh>
    <rPh sb="7" eb="10">
      <t>タカサゴシ</t>
    </rPh>
    <rPh sb="11" eb="13">
      <t>カコ</t>
    </rPh>
    <rPh sb="13" eb="14">
      <t>グン</t>
    </rPh>
    <phoneticPr fontId="2"/>
  </si>
  <si>
    <t>注）その他には、重過失致死、重過失傷害、公務執行妨害、窃盗、その他の刑法犯及び特別刑法犯を計上している。</t>
    <rPh sb="0" eb="1">
      <t>チュウ</t>
    </rPh>
    <rPh sb="4" eb="5">
      <t>タ</t>
    </rPh>
    <rPh sb="8" eb="11">
      <t>ジュウカシツ</t>
    </rPh>
    <rPh sb="11" eb="13">
      <t>チシ</t>
    </rPh>
    <rPh sb="14" eb="17">
      <t>ジュウカシツ</t>
    </rPh>
    <rPh sb="17" eb="19">
      <t>ショウガイ</t>
    </rPh>
    <rPh sb="20" eb="22">
      <t>コウム</t>
    </rPh>
    <rPh sb="22" eb="24">
      <t>シッコウ</t>
    </rPh>
    <rPh sb="24" eb="26">
      <t>ボウガイ</t>
    </rPh>
    <rPh sb="27" eb="29">
      <t>セットウ</t>
    </rPh>
    <rPh sb="32" eb="33">
      <t>タ</t>
    </rPh>
    <rPh sb="34" eb="36">
      <t>ケイホウ</t>
    </rPh>
    <rPh sb="36" eb="37">
      <t>ハン</t>
    </rPh>
    <rPh sb="37" eb="38">
      <t>オヨ</t>
    </rPh>
    <rPh sb="39" eb="41">
      <t>トクベツ</t>
    </rPh>
    <rPh sb="41" eb="43">
      <t>ケイホウ</t>
    </rPh>
    <rPh sb="43" eb="44">
      <t>ハン</t>
    </rPh>
    <rPh sb="45" eb="47">
      <t>ケイジョウ</t>
    </rPh>
    <phoneticPr fontId="2"/>
  </si>
  <si>
    <t>１９－６  少年保護事件（神戸家庭裁判所姫路支部）</t>
    <rPh sb="13" eb="15">
      <t>コウベ</t>
    </rPh>
    <rPh sb="15" eb="17">
      <t>カテイ</t>
    </rPh>
    <rPh sb="17" eb="19">
      <t>サイバン</t>
    </rPh>
    <rPh sb="19" eb="20">
      <t>ショ</t>
    </rPh>
    <rPh sb="20" eb="22">
      <t>ヒメジ</t>
    </rPh>
    <rPh sb="22" eb="24">
      <t>シブ</t>
    </rPh>
    <phoneticPr fontId="2"/>
  </si>
  <si>
    <t>所有権移転(売買)</t>
    <phoneticPr fontId="2"/>
  </si>
  <si>
    <t>調停しないもの</t>
    <phoneticPr fontId="2"/>
  </si>
  <si>
    <t xml:space="preserve"> </t>
  </si>
  <si>
    <t>訴訟事件</t>
    <rPh sb="0" eb="2">
      <t>ソショウ</t>
    </rPh>
    <rPh sb="2" eb="4">
      <t>ジケン</t>
    </rPh>
    <phoneticPr fontId="4"/>
  </si>
  <si>
    <t>刑事損害賠償命令事件</t>
    <rPh sb="0" eb="2">
      <t>ケイジ</t>
    </rPh>
    <rPh sb="2" eb="4">
      <t>ソンガイ</t>
    </rPh>
    <rPh sb="4" eb="6">
      <t>バイショウ</t>
    </rPh>
    <rPh sb="6" eb="8">
      <t>メイレイ</t>
    </rPh>
    <rPh sb="8" eb="10">
      <t>ジケン</t>
    </rPh>
    <phoneticPr fontId="4"/>
  </si>
  <si>
    <t>その他の事件</t>
    <rPh sb="2" eb="3">
      <t>タ</t>
    </rPh>
    <phoneticPr fontId="4"/>
  </si>
  <si>
    <t>注）姫路支部取扱分（姫路市・高砂市・加古川市・相生市・赤穂市・赤穂郡・神崎郡・加古郡・朝来市</t>
    <rPh sb="10" eb="13">
      <t>ヒメジシ</t>
    </rPh>
    <rPh sb="43" eb="44">
      <t>アサ</t>
    </rPh>
    <rPh sb="44" eb="45">
      <t>ク</t>
    </rPh>
    <rPh sb="45" eb="46">
      <t>シ</t>
    </rPh>
    <phoneticPr fontId="2"/>
  </si>
  <si>
    <t>　　商事非訟のうち会社整理及び特別清算については、破産再生等事件に計上している。</t>
    <rPh sb="2" eb="4">
      <t>ショウジ</t>
    </rPh>
    <rPh sb="4" eb="5">
      <t>ヒ</t>
    </rPh>
    <rPh sb="5" eb="6">
      <t>ショウ</t>
    </rPh>
    <rPh sb="9" eb="11">
      <t>ガイシャ</t>
    </rPh>
    <rPh sb="11" eb="13">
      <t>セイリ</t>
    </rPh>
    <rPh sb="13" eb="14">
      <t>オヨ</t>
    </rPh>
    <rPh sb="15" eb="17">
      <t>トクベツ</t>
    </rPh>
    <rPh sb="17" eb="19">
      <t>セイサン</t>
    </rPh>
    <rPh sb="25" eb="27">
      <t>ハサン</t>
    </rPh>
    <rPh sb="27" eb="30">
      <t>サイセイナド</t>
    </rPh>
    <rPh sb="30" eb="32">
      <t>ジケン</t>
    </rPh>
    <rPh sb="33" eb="35">
      <t>ケイジョウ</t>
    </rPh>
    <phoneticPr fontId="2"/>
  </si>
  <si>
    <t>注) 訴訟事件とは、通常第一審事件及び再審事件をいう。</t>
    <rPh sb="3" eb="5">
      <t>ソショウ</t>
    </rPh>
    <rPh sb="5" eb="7">
      <t>ジケン</t>
    </rPh>
    <rPh sb="10" eb="12">
      <t>ツウジョウ</t>
    </rPh>
    <rPh sb="12" eb="14">
      <t>ダイイチ</t>
    </rPh>
    <rPh sb="14" eb="15">
      <t>シンパン</t>
    </rPh>
    <rPh sb="15" eb="17">
      <t>ジケン</t>
    </rPh>
    <rPh sb="17" eb="18">
      <t>オヨ</t>
    </rPh>
    <rPh sb="19" eb="20">
      <t>サイ</t>
    </rPh>
    <rPh sb="20" eb="21">
      <t>シンパン</t>
    </rPh>
    <rPh sb="21" eb="23">
      <t>ジケン</t>
    </rPh>
    <phoneticPr fontId="2"/>
  </si>
  <si>
    <t>注）神戸地方裁判所姫路支部の管轄は、姫路市・相生市・赤穂市・神崎郡・赤穂郡・朝来市のうち生野町・</t>
    <rPh sb="0" eb="1">
      <t>チュウ</t>
    </rPh>
    <rPh sb="2" eb="4">
      <t>コウベ</t>
    </rPh>
    <rPh sb="4" eb="6">
      <t>チホウ</t>
    </rPh>
    <rPh sb="6" eb="9">
      <t>サイバンショ</t>
    </rPh>
    <rPh sb="9" eb="11">
      <t>ヒメジ</t>
    </rPh>
    <rPh sb="11" eb="13">
      <t>シブ</t>
    </rPh>
    <rPh sb="14" eb="16">
      <t>カンカツ</t>
    </rPh>
    <rPh sb="18" eb="21">
      <t>ヒメジシ</t>
    </rPh>
    <rPh sb="22" eb="25">
      <t>アイオイシ</t>
    </rPh>
    <rPh sb="26" eb="29">
      <t>アコウシ</t>
    </rPh>
    <rPh sb="30" eb="33">
      <t>カンザキグン</t>
    </rPh>
    <rPh sb="34" eb="36">
      <t>アコウ</t>
    </rPh>
    <rPh sb="36" eb="37">
      <t>グン</t>
    </rPh>
    <rPh sb="38" eb="40">
      <t>アサゴ</t>
    </rPh>
    <rPh sb="40" eb="41">
      <t>シ</t>
    </rPh>
    <phoneticPr fontId="2"/>
  </si>
  <si>
    <t>注）姫路簡易裁判所の管轄は、姫路市・相生市・赤穂市・神崎郡・赤穂郡・朝来市のうち生野町である。</t>
    <rPh sb="0" eb="1">
      <t>チュウ</t>
    </rPh>
    <rPh sb="2" eb="4">
      <t>ヒメジ</t>
    </rPh>
    <rPh sb="4" eb="6">
      <t>カンイ</t>
    </rPh>
    <rPh sb="6" eb="8">
      <t>サイバン</t>
    </rPh>
    <rPh sb="8" eb="9">
      <t>ショ</t>
    </rPh>
    <rPh sb="10" eb="12">
      <t>カンカツ</t>
    </rPh>
    <rPh sb="14" eb="17">
      <t>ヒメジシ</t>
    </rPh>
    <rPh sb="18" eb="21">
      <t>アイオイシ</t>
    </rPh>
    <rPh sb="22" eb="25">
      <t>アコウシ</t>
    </rPh>
    <rPh sb="26" eb="29">
      <t>カンザキグン</t>
    </rPh>
    <rPh sb="30" eb="32">
      <t>アコウ</t>
    </rPh>
    <rPh sb="32" eb="33">
      <t>グン</t>
    </rPh>
    <rPh sb="34" eb="36">
      <t>アサゴ</t>
    </rPh>
    <rPh sb="36" eb="37">
      <t>シ</t>
    </rPh>
    <phoneticPr fontId="2"/>
  </si>
  <si>
    <t>　　姫路簡易裁判所の管轄は、姫路市・相生市・赤穂市・神崎郡・赤穂郡・朝来市のうち生野町である。</t>
    <rPh sb="2" eb="4">
      <t>ヒメジ</t>
    </rPh>
    <rPh sb="4" eb="6">
      <t>カンイ</t>
    </rPh>
    <rPh sb="6" eb="8">
      <t>サイバン</t>
    </rPh>
    <rPh sb="8" eb="9">
      <t>ショ</t>
    </rPh>
    <rPh sb="10" eb="12">
      <t>カンカツ</t>
    </rPh>
    <rPh sb="14" eb="17">
      <t>ヒメジシ</t>
    </rPh>
    <rPh sb="18" eb="21">
      <t>アイオイシ</t>
    </rPh>
    <rPh sb="22" eb="25">
      <t>アコウシ</t>
    </rPh>
    <rPh sb="26" eb="29">
      <t>カンザキグン</t>
    </rPh>
    <rPh sb="30" eb="32">
      <t>アコウ</t>
    </rPh>
    <rPh sb="32" eb="33">
      <t>グン</t>
    </rPh>
    <rPh sb="34" eb="36">
      <t>アサゴ</t>
    </rPh>
    <rPh sb="36" eb="37">
      <t>シ</t>
    </rPh>
    <phoneticPr fontId="2"/>
  </si>
  <si>
    <t>注）姫路支部取扱分（姫路市・高砂市・加古川市・相生市・赤穂市・赤穂郡・神崎郡・加古郡・朝来市のうち</t>
    <rPh sb="10" eb="13">
      <t>ヒメジシ</t>
    </rPh>
    <rPh sb="43" eb="44">
      <t>アサ</t>
    </rPh>
    <rPh sb="44" eb="45">
      <t>ク</t>
    </rPh>
    <rPh sb="45" eb="46">
      <t>シ</t>
    </rPh>
    <phoneticPr fontId="2"/>
  </si>
  <si>
    <t>　　  　                 別表第二審判事件</t>
    <rPh sb="22" eb="26">
      <t>ベツヒョウダイニ</t>
    </rPh>
    <rPh sb="26" eb="30">
      <t>シンパンジケン</t>
    </rPh>
    <phoneticPr fontId="2"/>
  </si>
  <si>
    <t xml:space="preserve">  後見開始の審判及びその取消し（別一1等）</t>
    <rPh sb="2" eb="4">
      <t>コウケン</t>
    </rPh>
    <rPh sb="4" eb="6">
      <t>カイシ</t>
    </rPh>
    <rPh sb="7" eb="9">
      <t>シンパン</t>
    </rPh>
    <rPh sb="9" eb="10">
      <t>オヨ</t>
    </rPh>
    <rPh sb="17" eb="19">
      <t>ベツイチ</t>
    </rPh>
    <rPh sb="20" eb="21">
      <t>トウ</t>
    </rPh>
    <phoneticPr fontId="2"/>
  </si>
  <si>
    <t xml:space="preserve">  保佐開始の審判・取消しなど（別一17等）</t>
    <rPh sb="2" eb="3">
      <t>タモツ</t>
    </rPh>
    <rPh sb="3" eb="4">
      <t>ホサ</t>
    </rPh>
    <rPh sb="4" eb="6">
      <t>カイシ</t>
    </rPh>
    <rPh sb="7" eb="9">
      <t>シンパン</t>
    </rPh>
    <rPh sb="10" eb="12">
      <t>トリケシ</t>
    </rPh>
    <rPh sb="16" eb="18">
      <t>ベツイチ</t>
    </rPh>
    <rPh sb="20" eb="21">
      <t>トウ</t>
    </rPh>
    <phoneticPr fontId="2"/>
  </si>
  <si>
    <t>　補助開始の審判・取消しなど（別一36等）</t>
    <rPh sb="1" eb="3">
      <t>ホジョ</t>
    </rPh>
    <rPh sb="3" eb="5">
      <t>カイシ</t>
    </rPh>
    <rPh sb="6" eb="8">
      <t>シンパン</t>
    </rPh>
    <rPh sb="9" eb="11">
      <t>トリケシ</t>
    </rPh>
    <rPh sb="15" eb="17">
      <t>ベツイチ</t>
    </rPh>
    <rPh sb="19" eb="20">
      <t>トウ</t>
    </rPh>
    <phoneticPr fontId="2"/>
  </si>
  <si>
    <t xml:space="preserve">  不在者の財産の管理に関する処分（別一55）</t>
    <rPh sb="2" eb="5">
      <t>フザイシャ</t>
    </rPh>
    <rPh sb="6" eb="8">
      <t>ザイサン</t>
    </rPh>
    <rPh sb="9" eb="11">
      <t>カンリ</t>
    </rPh>
    <rPh sb="12" eb="13">
      <t>カン</t>
    </rPh>
    <rPh sb="15" eb="17">
      <t>ショブン</t>
    </rPh>
    <rPh sb="18" eb="20">
      <t>ベツイチ</t>
    </rPh>
    <phoneticPr fontId="2"/>
  </si>
  <si>
    <t>　失踪の宣告及びその取消し（別一56等）</t>
    <rPh sb="1" eb="3">
      <t>シッソウ</t>
    </rPh>
    <rPh sb="4" eb="6">
      <t>センコク</t>
    </rPh>
    <rPh sb="6" eb="7">
      <t>オヨ</t>
    </rPh>
    <rPh sb="10" eb="12">
      <t>トリケシ</t>
    </rPh>
    <rPh sb="14" eb="16">
      <t>ベツイチ</t>
    </rPh>
    <rPh sb="18" eb="19">
      <t>トウ</t>
    </rPh>
    <phoneticPr fontId="2"/>
  </si>
  <si>
    <t>　子の氏の変更についての許可（別一60）</t>
    <rPh sb="1" eb="2">
      <t>コ</t>
    </rPh>
    <rPh sb="3" eb="4">
      <t>ウジ</t>
    </rPh>
    <rPh sb="5" eb="7">
      <t>ヘンコウ</t>
    </rPh>
    <rPh sb="12" eb="14">
      <t>キョカ</t>
    </rPh>
    <rPh sb="15" eb="17">
      <t>ベツイチ</t>
    </rPh>
    <phoneticPr fontId="2"/>
  </si>
  <si>
    <t xml:space="preserve">  特別養子縁組の成立及びその離縁に関する処分（別一63等）</t>
    <rPh sb="2" eb="4">
      <t>トクベツ</t>
    </rPh>
    <rPh sb="4" eb="6">
      <t>ヨウシ</t>
    </rPh>
    <rPh sb="6" eb="8">
      <t>エングミ</t>
    </rPh>
    <rPh sb="9" eb="11">
      <t>セイリツ</t>
    </rPh>
    <rPh sb="11" eb="12">
      <t>オヨ</t>
    </rPh>
    <rPh sb="15" eb="17">
      <t>リエン</t>
    </rPh>
    <rPh sb="18" eb="19">
      <t>カン</t>
    </rPh>
    <rPh sb="21" eb="23">
      <t>ショブン</t>
    </rPh>
    <rPh sb="24" eb="26">
      <t>ベツイチ</t>
    </rPh>
    <rPh sb="28" eb="29">
      <t>トウ</t>
    </rPh>
    <phoneticPr fontId="2"/>
  </si>
  <si>
    <t xml:space="preserve">  特別代理人の選任（利益相反行為）（別一12等）</t>
    <rPh sb="2" eb="4">
      <t>トクベツ</t>
    </rPh>
    <rPh sb="4" eb="7">
      <t>ダイリニン</t>
    </rPh>
    <rPh sb="8" eb="10">
      <t>センニン</t>
    </rPh>
    <rPh sb="11" eb="13">
      <t>リエキ</t>
    </rPh>
    <rPh sb="13" eb="14">
      <t>ソウ</t>
    </rPh>
    <rPh sb="14" eb="15">
      <t>ハン</t>
    </rPh>
    <rPh sb="15" eb="17">
      <t>コウイ</t>
    </rPh>
    <rPh sb="19" eb="21">
      <t>ベツイチ</t>
    </rPh>
    <rPh sb="23" eb="24">
      <t>トウ</t>
    </rPh>
    <phoneticPr fontId="2"/>
  </si>
  <si>
    <t xml:space="preserve">  親権喪失,親権停止又は管理権喪失の審判及びその取消し（別一67等）</t>
    <rPh sb="2" eb="4">
      <t>シンケン</t>
    </rPh>
    <rPh sb="4" eb="6">
      <t>ソウシツ</t>
    </rPh>
    <rPh sb="7" eb="11">
      <t>シンケンテイシ</t>
    </rPh>
    <rPh sb="11" eb="12">
      <t>マタ</t>
    </rPh>
    <rPh sb="13" eb="16">
      <t>カンリケン</t>
    </rPh>
    <rPh sb="16" eb="18">
      <t>ソウシツ</t>
    </rPh>
    <rPh sb="19" eb="21">
      <t>シンパン</t>
    </rPh>
    <rPh sb="21" eb="22">
      <t>オヨ</t>
    </rPh>
    <rPh sb="25" eb="27">
      <t>トリケシ</t>
    </rPh>
    <rPh sb="29" eb="31">
      <t>ベツイチ</t>
    </rPh>
    <rPh sb="33" eb="34">
      <t>トウ</t>
    </rPh>
    <phoneticPr fontId="2"/>
  </si>
  <si>
    <t xml:space="preserve">  親権・管理権の辞任・回復（別一69）</t>
    <rPh sb="2" eb="4">
      <t>シンケン</t>
    </rPh>
    <rPh sb="5" eb="7">
      <t>カンリ</t>
    </rPh>
    <rPh sb="7" eb="8">
      <t>ケン</t>
    </rPh>
    <rPh sb="9" eb="11">
      <t>ジニン</t>
    </rPh>
    <rPh sb="12" eb="14">
      <t>カイフク</t>
    </rPh>
    <rPh sb="15" eb="17">
      <t>ベツイチ</t>
    </rPh>
    <phoneticPr fontId="2"/>
  </si>
  <si>
    <t xml:space="preserve">  後見人等の選任（別一3等）</t>
    <rPh sb="4" eb="5">
      <t>ニン</t>
    </rPh>
    <rPh sb="5" eb="6">
      <t>トウ</t>
    </rPh>
    <rPh sb="7" eb="9">
      <t>センニン</t>
    </rPh>
    <rPh sb="10" eb="12">
      <t>ベツイチ</t>
    </rPh>
    <rPh sb="13" eb="14">
      <t>トウ</t>
    </rPh>
    <phoneticPr fontId="2"/>
  </si>
  <si>
    <t xml:space="preserve">  後見人等の辞任（別一4等）</t>
    <rPh sb="4" eb="5">
      <t>ニン</t>
    </rPh>
    <rPh sb="5" eb="6">
      <t>トウ</t>
    </rPh>
    <rPh sb="7" eb="9">
      <t>ジニン</t>
    </rPh>
    <rPh sb="10" eb="12">
      <t>ベツイチ</t>
    </rPh>
    <rPh sb="13" eb="14">
      <t>トウ</t>
    </rPh>
    <phoneticPr fontId="2"/>
  </si>
  <si>
    <t xml:space="preserve">  後見人等の解任（別一5等）</t>
    <rPh sb="4" eb="5">
      <t>ニン</t>
    </rPh>
    <rPh sb="5" eb="6">
      <t>トウ</t>
    </rPh>
    <rPh sb="7" eb="9">
      <t>カイニン</t>
    </rPh>
    <rPh sb="10" eb="12">
      <t>ベツイチ</t>
    </rPh>
    <rPh sb="13" eb="14">
      <t>トウ</t>
    </rPh>
    <phoneticPr fontId="2"/>
  </si>
  <si>
    <t xml:space="preserve">  居住用不動産の処分についての許可（別一11等）</t>
    <rPh sb="2" eb="4">
      <t>キョジュウ</t>
    </rPh>
    <rPh sb="4" eb="5">
      <t>ヨウ</t>
    </rPh>
    <rPh sb="5" eb="7">
      <t>フドウ</t>
    </rPh>
    <rPh sb="7" eb="8">
      <t>サン</t>
    </rPh>
    <rPh sb="9" eb="11">
      <t>ショブン</t>
    </rPh>
    <rPh sb="16" eb="18">
      <t>キョカ</t>
    </rPh>
    <rPh sb="19" eb="21">
      <t>ベツイチ</t>
    </rPh>
    <rPh sb="23" eb="24">
      <t>トウ</t>
    </rPh>
    <phoneticPr fontId="2"/>
  </si>
  <si>
    <t xml:space="preserve">  後見人等に対する報酬の付与（別一13等）</t>
    <rPh sb="2" eb="5">
      <t>コウケンニン</t>
    </rPh>
    <rPh sb="5" eb="6">
      <t>トウ</t>
    </rPh>
    <rPh sb="7" eb="8">
      <t>タイ</t>
    </rPh>
    <rPh sb="10" eb="12">
      <t>ホウシュウ</t>
    </rPh>
    <rPh sb="13" eb="15">
      <t>フヨ</t>
    </rPh>
    <rPh sb="16" eb="18">
      <t>ベツイチ</t>
    </rPh>
    <rPh sb="20" eb="21">
      <t>トウ</t>
    </rPh>
    <phoneticPr fontId="2"/>
  </si>
  <si>
    <t xml:space="preserve">  後見等監督処分（別一14等）</t>
    <rPh sb="2" eb="4">
      <t>コウケンニン</t>
    </rPh>
    <rPh sb="4" eb="5">
      <t>トウ</t>
    </rPh>
    <rPh sb="5" eb="7">
      <t>カントク</t>
    </rPh>
    <rPh sb="7" eb="9">
      <t>ショブン</t>
    </rPh>
    <rPh sb="10" eb="12">
      <t>ベツイチ</t>
    </rPh>
    <rPh sb="14" eb="15">
      <t>トウ</t>
    </rPh>
    <phoneticPr fontId="2"/>
  </si>
  <si>
    <t xml:space="preserve">  臨時補佐人等の選任（利益相反行為）（別一25等）</t>
    <rPh sb="2" eb="4">
      <t>リンジ</t>
    </rPh>
    <rPh sb="4" eb="6">
      <t>ホサ</t>
    </rPh>
    <rPh sb="6" eb="7">
      <t>ニン</t>
    </rPh>
    <rPh sb="7" eb="8">
      <t>トウ</t>
    </rPh>
    <rPh sb="9" eb="11">
      <t>センニン</t>
    </rPh>
    <rPh sb="12" eb="14">
      <t>リエキ</t>
    </rPh>
    <rPh sb="14" eb="15">
      <t>ソウ</t>
    </rPh>
    <rPh sb="15" eb="16">
      <t>ハン</t>
    </rPh>
    <rPh sb="16" eb="18">
      <t>コウイ</t>
    </rPh>
    <rPh sb="20" eb="22">
      <t>ベツイチ</t>
    </rPh>
    <rPh sb="24" eb="25">
      <t>トウ</t>
    </rPh>
    <phoneticPr fontId="2"/>
  </si>
  <si>
    <t xml:space="preserve">  相続の承認又は放棄の期間の伸長（別一89）</t>
    <rPh sb="2" eb="4">
      <t>ソウゾク</t>
    </rPh>
    <rPh sb="5" eb="7">
      <t>ショウニン</t>
    </rPh>
    <rPh sb="7" eb="8">
      <t>マタ</t>
    </rPh>
    <rPh sb="9" eb="11">
      <t>ホウキ</t>
    </rPh>
    <rPh sb="12" eb="14">
      <t>キカン</t>
    </rPh>
    <rPh sb="15" eb="17">
      <t>シンチョウ</t>
    </rPh>
    <rPh sb="18" eb="20">
      <t>ベツイチ</t>
    </rPh>
    <phoneticPr fontId="2"/>
  </si>
  <si>
    <t xml:space="preserve">  相続の限定承認の申述受理（別一92）</t>
    <rPh sb="2" eb="4">
      <t>ソウゾク</t>
    </rPh>
    <rPh sb="5" eb="7">
      <t>ゲンテイ</t>
    </rPh>
    <rPh sb="7" eb="9">
      <t>ショウニン</t>
    </rPh>
    <rPh sb="10" eb="11">
      <t>シンコク</t>
    </rPh>
    <rPh sb="11" eb="12">
      <t>ノ</t>
    </rPh>
    <rPh sb="12" eb="14">
      <t>ジュリ</t>
    </rPh>
    <rPh sb="15" eb="17">
      <t>ベツイチ</t>
    </rPh>
    <phoneticPr fontId="2"/>
  </si>
  <si>
    <t xml:space="preserve">  相続の放棄の申述の受理（別一95）</t>
    <rPh sb="2" eb="4">
      <t>ソウゾク</t>
    </rPh>
    <rPh sb="5" eb="7">
      <t>ホウキ</t>
    </rPh>
    <rPh sb="8" eb="9">
      <t>シンコク</t>
    </rPh>
    <rPh sb="9" eb="10">
      <t>ノ</t>
    </rPh>
    <rPh sb="11" eb="13">
      <t>ジュリ</t>
    </rPh>
    <rPh sb="14" eb="16">
      <t>ベツイチ</t>
    </rPh>
    <phoneticPr fontId="2"/>
  </si>
  <si>
    <t xml:space="preserve">  相続財産管理人選任等（相続人不分明）（別一99）</t>
    <rPh sb="2" eb="4">
      <t>ソウゾク</t>
    </rPh>
    <rPh sb="4" eb="6">
      <t>ザイサン</t>
    </rPh>
    <rPh sb="6" eb="9">
      <t>カンリニン</t>
    </rPh>
    <rPh sb="9" eb="11">
      <t>センニン</t>
    </rPh>
    <rPh sb="11" eb="12">
      <t>トウ</t>
    </rPh>
    <rPh sb="13" eb="16">
      <t>ソウゾクニン</t>
    </rPh>
    <rPh sb="16" eb="17">
      <t>フブン</t>
    </rPh>
    <rPh sb="17" eb="19">
      <t>ブンメイ</t>
    </rPh>
    <rPh sb="21" eb="23">
      <t>ベツイチ</t>
    </rPh>
    <phoneticPr fontId="2"/>
  </si>
  <si>
    <t xml:space="preserve">  特別縁故者への相続財産の分与（別一101）</t>
    <rPh sb="2" eb="4">
      <t>トクベツ</t>
    </rPh>
    <rPh sb="4" eb="7">
      <t>エンコシャ</t>
    </rPh>
    <rPh sb="9" eb="11">
      <t>ソウゾク</t>
    </rPh>
    <rPh sb="11" eb="13">
      <t>ザイサン</t>
    </rPh>
    <rPh sb="14" eb="16">
      <t>ブンヨ</t>
    </rPh>
    <rPh sb="17" eb="19">
      <t>ベツイチ</t>
    </rPh>
    <phoneticPr fontId="2"/>
  </si>
  <si>
    <t xml:space="preserve">  遺言の確認（別一102）</t>
    <rPh sb="2" eb="4">
      <t>ユイゴン</t>
    </rPh>
    <rPh sb="5" eb="7">
      <t>カクニン</t>
    </rPh>
    <rPh sb="8" eb="10">
      <t>ベツイチ</t>
    </rPh>
    <phoneticPr fontId="2"/>
  </si>
  <si>
    <t xml:space="preserve">  遺言書の検認（別一103）</t>
    <rPh sb="2" eb="4">
      <t>ユイゴン</t>
    </rPh>
    <rPh sb="4" eb="5">
      <t>ショ</t>
    </rPh>
    <rPh sb="6" eb="8">
      <t>ケンニン</t>
    </rPh>
    <rPh sb="9" eb="11">
      <t>ベツイチ</t>
    </rPh>
    <phoneticPr fontId="2"/>
  </si>
  <si>
    <t xml:space="preserve">  遺言執行者の選任（別一104）</t>
    <rPh sb="2" eb="4">
      <t>ユイゴン</t>
    </rPh>
    <rPh sb="4" eb="6">
      <t>シッコウ</t>
    </rPh>
    <rPh sb="6" eb="7">
      <t>シャ</t>
    </rPh>
    <rPh sb="8" eb="10">
      <t>センニン</t>
    </rPh>
    <rPh sb="11" eb="13">
      <t>ベツイチ</t>
    </rPh>
    <phoneticPr fontId="2"/>
  </si>
  <si>
    <t xml:space="preserve">  遺言執行者に対する報酬の付与（別一105）</t>
    <rPh sb="2" eb="4">
      <t>ユイゴン</t>
    </rPh>
    <rPh sb="4" eb="7">
      <t>シッコウシャ</t>
    </rPh>
    <rPh sb="8" eb="9">
      <t>タイ</t>
    </rPh>
    <rPh sb="11" eb="13">
      <t>ホウシュウ</t>
    </rPh>
    <rPh sb="14" eb="16">
      <t>フヨ</t>
    </rPh>
    <rPh sb="17" eb="19">
      <t>ベツイチ</t>
    </rPh>
    <phoneticPr fontId="2"/>
  </si>
  <si>
    <t xml:space="preserve">  遺言執行者の解任及び辞任（別一106等）</t>
    <rPh sb="2" eb="4">
      <t>ユイゴン</t>
    </rPh>
    <rPh sb="4" eb="7">
      <t>シッコウシャ</t>
    </rPh>
    <rPh sb="8" eb="10">
      <t>カイニン</t>
    </rPh>
    <rPh sb="10" eb="11">
      <t>オヨ</t>
    </rPh>
    <rPh sb="12" eb="14">
      <t>ジニン</t>
    </rPh>
    <rPh sb="15" eb="17">
      <t>ベツイチ</t>
    </rPh>
    <rPh sb="20" eb="21">
      <t>トウ</t>
    </rPh>
    <phoneticPr fontId="2"/>
  </si>
  <si>
    <t xml:space="preserve">  遺留分の放棄についての許可（別一110）</t>
    <rPh sb="2" eb="4">
      <t>イリュウ</t>
    </rPh>
    <rPh sb="4" eb="5">
      <t>ブン</t>
    </rPh>
    <rPh sb="6" eb="8">
      <t>ホウキ</t>
    </rPh>
    <rPh sb="13" eb="15">
      <t>キョカ</t>
    </rPh>
    <rPh sb="16" eb="18">
      <t>ベツイチ</t>
    </rPh>
    <phoneticPr fontId="2"/>
  </si>
  <si>
    <t xml:space="preserve">  任意後見契約に関する法律関係（別一111等）</t>
    <rPh sb="2" eb="4">
      <t>ニンイ</t>
    </rPh>
    <rPh sb="4" eb="6">
      <t>コウケン</t>
    </rPh>
    <rPh sb="6" eb="8">
      <t>ケイヤク</t>
    </rPh>
    <rPh sb="9" eb="10">
      <t>カン</t>
    </rPh>
    <rPh sb="12" eb="14">
      <t>ホウリツ</t>
    </rPh>
    <rPh sb="14" eb="16">
      <t>カンケイ</t>
    </rPh>
    <rPh sb="22" eb="23">
      <t>トウ</t>
    </rPh>
    <phoneticPr fontId="2"/>
  </si>
  <si>
    <t xml:space="preserve">  戸籍法による氏の変更についての許可（別一122）</t>
    <rPh sb="4" eb="5">
      <t>ホウ</t>
    </rPh>
    <rPh sb="8" eb="9">
      <t>ウジ</t>
    </rPh>
    <rPh sb="10" eb="12">
      <t>ヘンコウ</t>
    </rPh>
    <rPh sb="17" eb="19">
      <t>キョカ</t>
    </rPh>
    <rPh sb="20" eb="22">
      <t>ベツイチ</t>
    </rPh>
    <phoneticPr fontId="2"/>
  </si>
  <si>
    <t xml:space="preserve">  戸籍法による名の変更についての許可（別一122）</t>
    <rPh sb="4" eb="5">
      <t>ホウ</t>
    </rPh>
    <rPh sb="8" eb="9">
      <t>ナ</t>
    </rPh>
    <rPh sb="10" eb="12">
      <t>ヘンコウ</t>
    </rPh>
    <rPh sb="17" eb="19">
      <t>キョカ</t>
    </rPh>
    <rPh sb="20" eb="22">
      <t>ベツイチ</t>
    </rPh>
    <phoneticPr fontId="2"/>
  </si>
  <si>
    <t xml:space="preserve">  就籍についての許可（別一123）</t>
    <rPh sb="2" eb="3">
      <t>シュウシン</t>
    </rPh>
    <rPh sb="3" eb="4">
      <t>セキ</t>
    </rPh>
    <rPh sb="9" eb="11">
      <t>キョカ</t>
    </rPh>
    <rPh sb="12" eb="14">
      <t>ベツイチ</t>
    </rPh>
    <phoneticPr fontId="2"/>
  </si>
  <si>
    <t xml:space="preserve">  戸籍の訂正についての許可（別一124）</t>
    <rPh sb="2" eb="4">
      <t>コセキ</t>
    </rPh>
    <rPh sb="5" eb="7">
      <t>テイセイ</t>
    </rPh>
    <rPh sb="12" eb="14">
      <t>キョカ</t>
    </rPh>
    <rPh sb="15" eb="17">
      <t>ベツイチ</t>
    </rPh>
    <phoneticPr fontId="2"/>
  </si>
  <si>
    <t>　児童福祉法28条等の事件（別一127等）</t>
    <rPh sb="1" eb="3">
      <t>ジドウ</t>
    </rPh>
    <rPh sb="3" eb="5">
      <t>フクシ</t>
    </rPh>
    <rPh sb="5" eb="6">
      <t>ホウ</t>
    </rPh>
    <rPh sb="8" eb="9">
      <t>ジョウ</t>
    </rPh>
    <rPh sb="9" eb="10">
      <t>トウ</t>
    </rPh>
    <rPh sb="11" eb="13">
      <t>ジケン</t>
    </rPh>
    <rPh sb="14" eb="15">
      <t>ベツ</t>
    </rPh>
    <rPh sb="15" eb="16">
      <t>イチ</t>
    </rPh>
    <rPh sb="19" eb="20">
      <t>トウ</t>
    </rPh>
    <phoneticPr fontId="2"/>
  </si>
  <si>
    <t>　精神保健及び精神障害者福祉に関する法律２０条２項の事件（別一130）</t>
    <rPh sb="1" eb="3">
      <t>セイシン</t>
    </rPh>
    <rPh sb="3" eb="5">
      <t>ホケン</t>
    </rPh>
    <rPh sb="5" eb="6">
      <t>オヨ</t>
    </rPh>
    <rPh sb="7" eb="9">
      <t>セイシン</t>
    </rPh>
    <rPh sb="9" eb="12">
      <t>ショウガイシャ</t>
    </rPh>
    <rPh sb="12" eb="14">
      <t>フクシ</t>
    </rPh>
    <rPh sb="15" eb="16">
      <t>カン</t>
    </rPh>
    <rPh sb="18" eb="20">
      <t>ホウリツ</t>
    </rPh>
    <rPh sb="22" eb="23">
      <t>ジョウ</t>
    </rPh>
    <rPh sb="24" eb="25">
      <t>コウ</t>
    </rPh>
    <rPh sb="26" eb="28">
      <t>ジケン</t>
    </rPh>
    <rPh sb="29" eb="31">
      <t>ベツイチ</t>
    </rPh>
    <phoneticPr fontId="2"/>
  </si>
  <si>
    <t>（別表第一審判事件）</t>
    <rPh sb="1" eb="3">
      <t>ベツヒョウ</t>
    </rPh>
    <rPh sb="3" eb="5">
      <t>ダイイチ</t>
    </rPh>
    <rPh sb="5" eb="9">
      <t>シンパンジケン</t>
    </rPh>
    <phoneticPr fontId="2"/>
  </si>
  <si>
    <t>（別表第二審判事件）</t>
    <rPh sb="1" eb="3">
      <t>ベツヒョウ</t>
    </rPh>
    <rPh sb="3" eb="4">
      <t>ダイ</t>
    </rPh>
    <rPh sb="4" eb="5">
      <t>ニ</t>
    </rPh>
    <rPh sb="5" eb="7">
      <t>シンパン</t>
    </rPh>
    <rPh sb="7" eb="9">
      <t>ジケン</t>
    </rPh>
    <phoneticPr fontId="2"/>
  </si>
  <si>
    <t xml:space="preserve">  夫婦の同居・協力扶助（別二1）</t>
    <rPh sb="13" eb="15">
      <t>ベツニ</t>
    </rPh>
    <phoneticPr fontId="2"/>
  </si>
  <si>
    <t xml:space="preserve">  婚姻費用の分担（別二2）</t>
    <rPh sb="10" eb="12">
      <t>ベツニ</t>
    </rPh>
    <phoneticPr fontId="2"/>
  </si>
  <si>
    <t xml:space="preserve">  子の監護者の指定その他の処分（別二3）</t>
    <rPh sb="17" eb="19">
      <t>ベツニ</t>
    </rPh>
    <phoneticPr fontId="2"/>
  </si>
  <si>
    <t xml:space="preserve">  財産の分与に関する処分（別二4）</t>
    <rPh sb="14" eb="16">
      <t>ベツニ</t>
    </rPh>
    <phoneticPr fontId="2"/>
  </si>
  <si>
    <t xml:space="preserve">  祭祀の承継者の指定（別二5等）</t>
    <rPh sb="2" eb="3">
      <t>マツ</t>
    </rPh>
    <rPh sb="3" eb="4">
      <t>画８</t>
    </rPh>
    <rPh sb="5" eb="7">
      <t>ショウケイ</t>
    </rPh>
    <rPh sb="7" eb="8">
      <t>モノ</t>
    </rPh>
    <rPh sb="9" eb="11">
      <t>シテイ</t>
    </rPh>
    <rPh sb="12" eb="14">
      <t>ベツニ</t>
    </rPh>
    <rPh sb="15" eb="16">
      <t>トウ</t>
    </rPh>
    <phoneticPr fontId="2"/>
  </si>
  <si>
    <t xml:space="preserve">  親権者の指定又は変更（別二8）</t>
    <rPh sb="13" eb="15">
      <t>ベツニ</t>
    </rPh>
    <phoneticPr fontId="2"/>
  </si>
  <si>
    <t xml:space="preserve">  扶養に関する処分（別二9等）</t>
    <rPh sb="11" eb="13">
      <t>ベツニ</t>
    </rPh>
    <rPh sb="14" eb="15">
      <t>トウ</t>
    </rPh>
    <phoneticPr fontId="2"/>
  </si>
  <si>
    <t xml:space="preserve">  寄与分を定める処分（別二14）</t>
    <rPh sb="12" eb="14">
      <t>ベツニ</t>
    </rPh>
    <phoneticPr fontId="2"/>
  </si>
  <si>
    <t xml:space="preserve">  遺産の分割に関する処分など（別二12等）</t>
    <rPh sb="16" eb="18">
      <t>ベツニ</t>
    </rPh>
    <rPh sb="20" eb="21">
      <t>トウ</t>
    </rPh>
    <phoneticPr fontId="2"/>
  </si>
  <si>
    <t xml:space="preserve">  推定相続人の廃除及びその取消し（家審法乙9）</t>
    <rPh sb="18" eb="21">
      <t>カシンホウ</t>
    </rPh>
    <rPh sb="21" eb="22">
      <t>オツ</t>
    </rPh>
    <phoneticPr fontId="2"/>
  </si>
  <si>
    <t>　夫婦の同居・協力扶助（別二1）</t>
    <rPh sb="12" eb="14">
      <t>ベツニ</t>
    </rPh>
    <phoneticPr fontId="2"/>
  </si>
  <si>
    <t>　婚姻費用の分担（別二2）</t>
    <rPh sb="1" eb="3">
      <t>コンイン</t>
    </rPh>
    <rPh sb="3" eb="5">
      <t>ヒヨウ</t>
    </rPh>
    <rPh sb="6" eb="8">
      <t>ブンタン</t>
    </rPh>
    <rPh sb="9" eb="11">
      <t>ベツニ</t>
    </rPh>
    <phoneticPr fontId="2"/>
  </si>
  <si>
    <t>　子の監護者の指定その他の処分（別二3）</t>
    <rPh sb="16" eb="18">
      <t>ベツニ</t>
    </rPh>
    <phoneticPr fontId="2"/>
  </si>
  <si>
    <t>　財産の分与に関する処分（別二4）</t>
    <rPh sb="13" eb="15">
      <t>ベツニ</t>
    </rPh>
    <phoneticPr fontId="2"/>
  </si>
  <si>
    <t>　祭祀の承継者の指定（別二5等）</t>
    <rPh sb="11" eb="13">
      <t>ベツニ</t>
    </rPh>
    <rPh sb="14" eb="15">
      <t>トウ</t>
    </rPh>
    <phoneticPr fontId="2"/>
  </si>
  <si>
    <t>　親権者の指定又は変更（別二8）</t>
    <rPh sb="12" eb="14">
      <t>ベツニ</t>
    </rPh>
    <phoneticPr fontId="2"/>
  </si>
  <si>
    <t>　扶養に関する処分（別二9等）</t>
    <rPh sb="10" eb="12">
      <t>ベツニ</t>
    </rPh>
    <rPh sb="13" eb="14">
      <t>トウ</t>
    </rPh>
    <phoneticPr fontId="2"/>
  </si>
  <si>
    <t>　推定相続人の廃除及びその取消し（家審法乙9）</t>
    <rPh sb="17" eb="20">
      <t>カシンホウ</t>
    </rPh>
    <rPh sb="20" eb="21">
      <t>オツ</t>
    </rPh>
    <phoneticPr fontId="2"/>
  </si>
  <si>
    <t>　寄与分を定める処分（別二14）</t>
    <rPh sb="11" eb="13">
      <t>ベツニ</t>
    </rPh>
    <phoneticPr fontId="2"/>
  </si>
  <si>
    <t>　遺産の分割に関する処分など（別二12等）</t>
    <rPh sb="15" eb="17">
      <t>ベツニ</t>
    </rPh>
    <rPh sb="19" eb="20">
      <t>トウ</t>
    </rPh>
    <phoneticPr fontId="2"/>
  </si>
  <si>
    <t>　婚姻中の夫婦間の事件</t>
    <phoneticPr fontId="2"/>
  </si>
  <si>
    <t>　合意に相当する審判事項</t>
    <rPh sb="1" eb="3">
      <t>ゴウイ</t>
    </rPh>
    <rPh sb="4" eb="6">
      <t>ソウトウ</t>
    </rPh>
    <rPh sb="8" eb="10">
      <t>シンパン</t>
    </rPh>
    <rPh sb="10" eb="12">
      <t>ジコウ</t>
    </rPh>
    <phoneticPr fontId="2"/>
  </si>
  <si>
    <t xml:space="preserve">  養子をするについての許可（別一61）</t>
    <rPh sb="2" eb="4">
      <t>ヨウシ</t>
    </rPh>
    <rPh sb="12" eb="14">
      <t>キョカ</t>
    </rPh>
    <rPh sb="15" eb="17">
      <t>ベツイチ</t>
    </rPh>
    <phoneticPr fontId="2"/>
  </si>
  <si>
    <t xml:space="preserve">  離縁をするについての許可（別一62）</t>
    <rPh sb="2" eb="4">
      <t>リエン</t>
    </rPh>
    <rPh sb="12" eb="14">
      <t>キョカ</t>
    </rPh>
    <rPh sb="15" eb="17">
      <t>ベツイチ</t>
    </rPh>
    <phoneticPr fontId="2"/>
  </si>
  <si>
    <t>　　刑事損害賠償命令事件については、件数で計上している。</t>
    <rPh sb="2" eb="4">
      <t>ケイジ</t>
    </rPh>
    <rPh sb="4" eb="6">
      <t>ソンガイ</t>
    </rPh>
    <rPh sb="6" eb="8">
      <t>バイショウ</t>
    </rPh>
    <rPh sb="8" eb="10">
      <t>メイレイ</t>
    </rPh>
    <rPh sb="10" eb="12">
      <t>ジケン</t>
    </rPh>
    <rPh sb="18" eb="20">
      <t>ケンスウ</t>
    </rPh>
    <rPh sb="21" eb="23">
      <t>ケイジョウ</t>
    </rPh>
    <phoneticPr fontId="2"/>
  </si>
  <si>
    <t>暴 行  虐 待</t>
    <rPh sb="0" eb="1">
      <t>ボウ</t>
    </rPh>
    <rPh sb="2" eb="3">
      <t>ギョウ</t>
    </rPh>
    <phoneticPr fontId="2"/>
  </si>
  <si>
    <t>私 的  制 裁</t>
    <phoneticPr fontId="2"/>
  </si>
  <si>
    <t>強制　　・　　　強要</t>
    <rPh sb="0" eb="2">
      <t>キョウセイ</t>
    </rPh>
    <rPh sb="8" eb="10">
      <t>キョウヨウ</t>
    </rPh>
    <phoneticPr fontId="2"/>
  </si>
  <si>
    <t>合意に相当する審判をしたもの</t>
    <rPh sb="0" eb="2">
      <t>ゴウイ</t>
    </rPh>
    <rPh sb="3" eb="5">
      <t>ソウトウ</t>
    </rPh>
    <rPh sb="7" eb="9">
      <t>シンパン</t>
    </rPh>
    <phoneticPr fontId="2"/>
  </si>
  <si>
    <t>調停に代わる審判をしたもの</t>
    <rPh sb="0" eb="2">
      <t>チョウテイ</t>
    </rPh>
    <rPh sb="3" eb="4">
      <t>カ</t>
    </rPh>
    <rPh sb="6" eb="8">
      <t>シンパン</t>
    </rPh>
    <phoneticPr fontId="2"/>
  </si>
  <si>
    <t>審判不開始</t>
    <rPh sb="0" eb="2">
      <t>シンパン</t>
    </rPh>
    <phoneticPr fontId="2"/>
  </si>
  <si>
    <t>従たる事件</t>
    <rPh sb="0" eb="1">
      <t>ジュウ</t>
    </rPh>
    <rPh sb="3" eb="5">
      <t>ジケン</t>
    </rPh>
    <phoneticPr fontId="2"/>
  </si>
  <si>
    <t>１９－１０  家事審判取扱件数</t>
    <phoneticPr fontId="2"/>
  </si>
  <si>
    <t>１９－１１　家事調停取扱件数</t>
    <phoneticPr fontId="2"/>
  </si>
  <si>
    <t>注）姫路支部取扱分（姫路市・高砂市・加古川市・相生市・赤穂市・赤穂郡・神崎郡・加古郡・朝来市のう</t>
    <rPh sb="10" eb="13">
      <t>ヒメジシ</t>
    </rPh>
    <rPh sb="43" eb="44">
      <t>アサ</t>
    </rPh>
    <rPh sb="44" eb="45">
      <t>ク</t>
    </rPh>
    <rPh sb="45" eb="46">
      <t>シ</t>
    </rPh>
    <phoneticPr fontId="2"/>
  </si>
  <si>
    <t xml:space="preserve"> 　 ち旧生野町・西脇市・小野市・加西市・加東市・多可郡・たつの市・揖保郡・佐用郡・宍粟市の合計）</t>
    <rPh sb="4" eb="5">
      <t>キュウ</t>
    </rPh>
    <rPh sb="5" eb="8">
      <t>イクノチョウ</t>
    </rPh>
    <rPh sb="9" eb="12">
      <t>ニシワキシ</t>
    </rPh>
    <rPh sb="13" eb="16">
      <t>オノシ</t>
    </rPh>
    <rPh sb="17" eb="19">
      <t>カサイ</t>
    </rPh>
    <rPh sb="19" eb="20">
      <t>シ</t>
    </rPh>
    <rPh sb="21" eb="23">
      <t>カトウ</t>
    </rPh>
    <rPh sb="23" eb="24">
      <t>シ</t>
    </rPh>
    <rPh sb="25" eb="27">
      <t>タカ</t>
    </rPh>
    <rPh sb="27" eb="28">
      <t>グン</t>
    </rPh>
    <rPh sb="32" eb="33">
      <t>シ</t>
    </rPh>
    <rPh sb="34" eb="37">
      <t>イボグン</t>
    </rPh>
    <rPh sb="38" eb="40">
      <t>サヨウ</t>
    </rPh>
    <rPh sb="40" eb="41">
      <t>グン</t>
    </rPh>
    <rPh sb="42" eb="44">
      <t>シソウ</t>
    </rPh>
    <rPh sb="44" eb="45">
      <t>シ</t>
    </rPh>
    <rPh sb="46" eb="48">
      <t>ゴウケイ</t>
    </rPh>
    <phoneticPr fontId="2"/>
  </si>
  <si>
    <t>　　旧生野町の合計）</t>
    <rPh sb="2" eb="3">
      <t>キュウ</t>
    </rPh>
    <rPh sb="3" eb="6">
      <t>ショウノチョウ</t>
    </rPh>
    <phoneticPr fontId="2"/>
  </si>
  <si>
    <t>　　旧生野町の合計）</t>
    <rPh sb="2" eb="3">
      <t>キュウ</t>
    </rPh>
    <phoneticPr fontId="2"/>
  </si>
  <si>
    <t>　  のうち旧生野町の合計）</t>
    <rPh sb="6" eb="7">
      <t>キュウ</t>
    </rPh>
    <rPh sb="11" eb="13">
      <t>ゴウケイ</t>
    </rPh>
    <phoneticPr fontId="2"/>
  </si>
  <si>
    <t>全部事項証明書</t>
    <rPh sb="0" eb="7">
      <t>ゼンブジコウショウメイショ</t>
    </rPh>
    <phoneticPr fontId="2"/>
  </si>
  <si>
    <t>一部事項証明書</t>
    <rPh sb="0" eb="2">
      <t>イチブ</t>
    </rPh>
    <rPh sb="2" eb="4">
      <t>ジコウ</t>
    </rPh>
    <rPh sb="4" eb="7">
      <t>ショウメイショ</t>
    </rPh>
    <phoneticPr fontId="2"/>
  </si>
  <si>
    <t xml:space="preserve"> 印鑑証明書</t>
    <rPh sb="5" eb="6">
      <t>ショ</t>
    </rPh>
    <phoneticPr fontId="2"/>
  </si>
  <si>
    <t>１９－１０  家事審判取扱件数(つづき)</t>
    <phoneticPr fontId="2"/>
  </si>
  <si>
    <t>　　・高砂市・加古郡である。</t>
    <rPh sb="3" eb="6">
      <t>タカサゴシ</t>
    </rPh>
    <rPh sb="7" eb="9">
      <t>カコ</t>
    </rPh>
    <rPh sb="9" eb="10">
      <t>グン</t>
    </rPh>
    <phoneticPr fontId="2"/>
  </si>
  <si>
    <t>　　神戸地方裁判所姫路支部の管轄は、姫路市・相生市・赤穂市・神崎郡・赤穂郡・朝来市のうち生野町・加古川市</t>
    <rPh sb="2" eb="4">
      <t>コウベ</t>
    </rPh>
    <rPh sb="4" eb="6">
      <t>チホウ</t>
    </rPh>
    <rPh sb="6" eb="8">
      <t>サイバン</t>
    </rPh>
    <rPh sb="8" eb="9">
      <t>ショ</t>
    </rPh>
    <rPh sb="9" eb="11">
      <t>ヒメジ</t>
    </rPh>
    <rPh sb="11" eb="13">
      <t>シブ</t>
    </rPh>
    <rPh sb="14" eb="16">
      <t>カンカツ</t>
    </rPh>
    <rPh sb="18" eb="21">
      <t>ヒメジシ</t>
    </rPh>
    <rPh sb="22" eb="25">
      <t>アイオイシ</t>
    </rPh>
    <rPh sb="26" eb="29">
      <t>アコウシ</t>
    </rPh>
    <rPh sb="30" eb="33">
      <t>カンザキグン</t>
    </rPh>
    <rPh sb="34" eb="36">
      <t>アコウ</t>
    </rPh>
    <rPh sb="36" eb="37">
      <t>グン</t>
    </rPh>
    <rPh sb="38" eb="40">
      <t>アサゴ</t>
    </rPh>
    <rPh sb="40" eb="41">
      <t>シ</t>
    </rPh>
    <phoneticPr fontId="2"/>
  </si>
  <si>
    <t>過失運転</t>
    <rPh sb="2" eb="4">
      <t>ウンテン</t>
    </rPh>
    <phoneticPr fontId="2"/>
  </si>
  <si>
    <t>致    死</t>
    <rPh sb="0" eb="1">
      <t>チ</t>
    </rPh>
    <rPh sb="5" eb="6">
      <t>シ</t>
    </rPh>
    <phoneticPr fontId="2"/>
  </si>
  <si>
    <t>致    傷</t>
    <rPh sb="0" eb="1">
      <t>チ</t>
    </rPh>
    <rPh sb="5" eb="6">
      <t>キズ</t>
    </rPh>
    <phoneticPr fontId="2"/>
  </si>
  <si>
    <t>(相続等)</t>
  </si>
  <si>
    <t>　　　 事　　　　 件</t>
    <phoneticPr fontId="2"/>
  </si>
  <si>
    <t>数</t>
    <rPh sb="0" eb="1">
      <t>スウ</t>
    </rPh>
    <phoneticPr fontId="10"/>
  </si>
  <si>
    <t>件</t>
    <rPh sb="0" eb="1">
      <t>ケン</t>
    </rPh>
    <phoneticPr fontId="10"/>
  </si>
  <si>
    <t>扱</t>
    <rPh sb="0" eb="1">
      <t>アツカ</t>
    </rPh>
    <phoneticPr fontId="10"/>
  </si>
  <si>
    <t>取</t>
    <rPh sb="0" eb="1">
      <t>ト</t>
    </rPh>
    <phoneticPr fontId="10"/>
  </si>
  <si>
    <t>停</t>
    <rPh sb="0" eb="1">
      <t>テイ</t>
    </rPh>
    <phoneticPr fontId="10"/>
  </si>
  <si>
    <t>調</t>
    <rPh sb="0" eb="1">
      <t>シラ</t>
    </rPh>
    <phoneticPr fontId="10"/>
  </si>
  <si>
    <t>事</t>
    <rPh sb="0" eb="1">
      <t>ジ</t>
    </rPh>
    <phoneticPr fontId="10"/>
  </si>
  <si>
    <t>家</t>
    <rPh sb="0" eb="1">
      <t>イエ</t>
    </rPh>
    <phoneticPr fontId="10"/>
  </si>
  <si>
    <t>１９－１１</t>
  </si>
  <si>
    <t>数</t>
    <rPh sb="0" eb="1">
      <t>カズ</t>
    </rPh>
    <phoneticPr fontId="7"/>
  </si>
  <si>
    <t>件</t>
    <rPh sb="0" eb="1">
      <t>ケン</t>
    </rPh>
    <phoneticPr fontId="7"/>
  </si>
  <si>
    <t>扱</t>
    <rPh sb="0" eb="1">
      <t>アツカ</t>
    </rPh>
    <phoneticPr fontId="7"/>
  </si>
  <si>
    <t>取</t>
    <rPh sb="0" eb="1">
      <t>ト</t>
    </rPh>
    <phoneticPr fontId="7"/>
  </si>
  <si>
    <t>判</t>
    <rPh sb="0" eb="1">
      <t>ハン</t>
    </rPh>
    <phoneticPr fontId="7"/>
  </si>
  <si>
    <t>審</t>
    <rPh sb="0" eb="1">
      <t>シン</t>
    </rPh>
    <phoneticPr fontId="7"/>
  </si>
  <si>
    <t>事</t>
    <rPh sb="0" eb="1">
      <t>コト</t>
    </rPh>
    <phoneticPr fontId="7"/>
  </si>
  <si>
    <t>家</t>
    <rPh sb="0" eb="1">
      <t>イエ</t>
    </rPh>
    <phoneticPr fontId="7"/>
  </si>
  <si>
    <t>１９－１０</t>
  </si>
  <si>
    <t>談</t>
    <rPh sb="0" eb="1">
      <t>ダン</t>
    </rPh>
    <phoneticPr fontId="10"/>
  </si>
  <si>
    <t>相</t>
    <rPh sb="0" eb="1">
      <t>ソウ</t>
    </rPh>
    <phoneticPr fontId="10"/>
  </si>
  <si>
    <t>び</t>
    <phoneticPr fontId="10"/>
  </si>
  <si>
    <t>及</t>
    <rPh sb="0" eb="1">
      <t>オヨ</t>
    </rPh>
    <phoneticPr fontId="10"/>
  </si>
  <si>
    <t>犯</t>
    <rPh sb="0" eb="1">
      <t>ハン</t>
    </rPh>
    <phoneticPr fontId="10"/>
  </si>
  <si>
    <t>侵</t>
    <rPh sb="0" eb="1">
      <t>オカ</t>
    </rPh>
    <phoneticPr fontId="10"/>
  </si>
  <si>
    <t>権</t>
    <rPh sb="0" eb="1">
      <t>ケン</t>
    </rPh>
    <phoneticPr fontId="10"/>
  </si>
  <si>
    <t>人</t>
    <rPh sb="0" eb="1">
      <t>ヒト</t>
    </rPh>
    <phoneticPr fontId="10"/>
  </si>
  <si>
    <t>１９－９</t>
  </si>
  <si>
    <t>)</t>
    <phoneticPr fontId="10"/>
  </si>
  <si>
    <t>号</t>
    <rPh sb="0" eb="1">
      <t>ゴウ</t>
    </rPh>
    <phoneticPr fontId="10"/>
  </si>
  <si>
    <t>乙</t>
    <rPh sb="0" eb="1">
      <t>オツ</t>
    </rPh>
    <phoneticPr fontId="10"/>
  </si>
  <si>
    <t>(</t>
    <phoneticPr fontId="10"/>
  </si>
  <si>
    <t>記</t>
    <rPh sb="0" eb="1">
      <t>キ</t>
    </rPh>
    <phoneticPr fontId="10"/>
  </si>
  <si>
    <t>登</t>
    <rPh sb="0" eb="1">
      <t>ノボル</t>
    </rPh>
    <phoneticPr fontId="10"/>
  </si>
  <si>
    <t>産</t>
    <rPh sb="0" eb="1">
      <t>サン</t>
    </rPh>
    <phoneticPr fontId="10"/>
  </si>
  <si>
    <t>動</t>
    <rPh sb="0" eb="1">
      <t>ドウ</t>
    </rPh>
    <phoneticPr fontId="10"/>
  </si>
  <si>
    <t>不</t>
    <rPh sb="0" eb="1">
      <t>フ</t>
    </rPh>
    <phoneticPr fontId="10"/>
  </si>
  <si>
    <t>１９－８</t>
  </si>
  <si>
    <t>登</t>
    <rPh sb="0" eb="1">
      <t>ノボ</t>
    </rPh>
    <phoneticPr fontId="10"/>
  </si>
  <si>
    <t>物</t>
    <rPh sb="0" eb="1">
      <t>モノ</t>
    </rPh>
    <phoneticPr fontId="10"/>
  </si>
  <si>
    <t>建</t>
    <rPh sb="0" eb="1">
      <t>ダテ</t>
    </rPh>
    <phoneticPr fontId="10"/>
  </si>
  <si>
    <t>地</t>
    <rPh sb="0" eb="1">
      <t>チ</t>
    </rPh>
    <phoneticPr fontId="10"/>
  </si>
  <si>
    <t>土</t>
    <rPh sb="0" eb="1">
      <t>ツチ</t>
    </rPh>
    <phoneticPr fontId="10"/>
  </si>
  <si>
    <t>・</t>
    <phoneticPr fontId="10"/>
  </si>
  <si>
    <t>甲</t>
    <rPh sb="0" eb="1">
      <t>コウ</t>
    </rPh>
    <phoneticPr fontId="10"/>
  </si>
  <si>
    <t>１９－７</t>
  </si>
  <si>
    <t>）</t>
    <phoneticPr fontId="10"/>
  </si>
  <si>
    <t>部</t>
    <rPh sb="0" eb="1">
      <t>ブ</t>
    </rPh>
    <phoneticPr fontId="10"/>
  </si>
  <si>
    <t>支</t>
    <rPh sb="0" eb="1">
      <t>ササ</t>
    </rPh>
    <phoneticPr fontId="10"/>
  </si>
  <si>
    <t>路</t>
    <rPh sb="0" eb="1">
      <t>ロ</t>
    </rPh>
    <phoneticPr fontId="10"/>
  </si>
  <si>
    <t>姫</t>
    <rPh sb="0" eb="1">
      <t>ヒメ</t>
    </rPh>
    <phoneticPr fontId="10"/>
  </si>
  <si>
    <t>所</t>
    <rPh sb="0" eb="1">
      <t>ショ</t>
    </rPh>
    <phoneticPr fontId="10"/>
  </si>
  <si>
    <t>判</t>
    <rPh sb="0" eb="1">
      <t>バン</t>
    </rPh>
    <phoneticPr fontId="10"/>
  </si>
  <si>
    <t>裁</t>
    <rPh sb="0" eb="1">
      <t>サバ</t>
    </rPh>
    <phoneticPr fontId="10"/>
  </si>
  <si>
    <t>庭</t>
    <rPh sb="0" eb="1">
      <t>ニワ</t>
    </rPh>
    <phoneticPr fontId="10"/>
  </si>
  <si>
    <t>戸</t>
    <rPh sb="0" eb="1">
      <t>コ</t>
    </rPh>
    <phoneticPr fontId="10"/>
  </si>
  <si>
    <t>神</t>
    <rPh sb="0" eb="1">
      <t>カミ</t>
    </rPh>
    <phoneticPr fontId="10"/>
  </si>
  <si>
    <t>（</t>
    <phoneticPr fontId="10"/>
  </si>
  <si>
    <t>護</t>
    <rPh sb="0" eb="1">
      <t>ゴ</t>
    </rPh>
    <phoneticPr fontId="10"/>
  </si>
  <si>
    <t>保</t>
    <rPh sb="0" eb="1">
      <t>ホ</t>
    </rPh>
    <phoneticPr fontId="10"/>
  </si>
  <si>
    <t>年</t>
    <rPh sb="0" eb="1">
      <t>ネン</t>
    </rPh>
    <phoneticPr fontId="10"/>
  </si>
  <si>
    <t>少</t>
    <rPh sb="0" eb="1">
      <t>ショウ</t>
    </rPh>
    <phoneticPr fontId="10"/>
  </si>
  <si>
    <t>１９－６</t>
  </si>
  <si>
    <t>易</t>
    <rPh sb="0" eb="1">
      <t>ヤス</t>
    </rPh>
    <phoneticPr fontId="10"/>
  </si>
  <si>
    <t>簡</t>
    <rPh sb="0" eb="1">
      <t>カン</t>
    </rPh>
    <phoneticPr fontId="10"/>
  </si>
  <si>
    <t>式</t>
    <rPh sb="0" eb="1">
      <t>シキ</t>
    </rPh>
    <phoneticPr fontId="10"/>
  </si>
  <si>
    <t>略</t>
    <rPh sb="0" eb="1">
      <t>リャク</t>
    </rPh>
    <phoneticPr fontId="10"/>
  </si>
  <si>
    <t>１９－５</t>
  </si>
  <si>
    <t>刑</t>
    <rPh sb="0" eb="1">
      <t>ケイ</t>
    </rPh>
    <phoneticPr fontId="10"/>
  </si>
  <si>
    <t>１９－４</t>
  </si>
  <si>
    <t>方</t>
    <rPh sb="0" eb="1">
      <t>ホウ</t>
    </rPh>
    <phoneticPr fontId="10"/>
  </si>
  <si>
    <t>１９－３</t>
  </si>
  <si>
    <t>政</t>
    <rPh sb="0" eb="1">
      <t>セイ</t>
    </rPh>
    <phoneticPr fontId="10"/>
  </si>
  <si>
    <t>行</t>
    <rPh sb="0" eb="1">
      <t>イ</t>
    </rPh>
    <phoneticPr fontId="10"/>
  </si>
  <si>
    <t>民</t>
    <rPh sb="0" eb="1">
      <t>ミン</t>
    </rPh>
    <phoneticPr fontId="10"/>
  </si>
  <si>
    <t>１９－２</t>
  </si>
  <si>
    <t>１９－１</t>
    <phoneticPr fontId="7"/>
  </si>
  <si>
    <t>19司  法</t>
    <rPh sb="2" eb="3">
      <t>ツカサ</t>
    </rPh>
    <rPh sb="5" eb="6">
      <t>ホウ</t>
    </rPh>
    <phoneticPr fontId="2"/>
  </si>
  <si>
    <t>区        分</t>
    <phoneticPr fontId="2"/>
  </si>
  <si>
    <t xml:space="preserve"> 受 理 件 数</t>
    <phoneticPr fontId="2"/>
  </si>
  <si>
    <t>旧　　　受</t>
    <phoneticPr fontId="2"/>
  </si>
  <si>
    <t xml:space="preserve"> 既 済 件 数</t>
    <phoneticPr fontId="2"/>
  </si>
  <si>
    <t xml:space="preserve">１９－７　不動産登記（甲号）・土地及び建物登記件数   </t>
    <phoneticPr fontId="2"/>
  </si>
  <si>
    <t>区    分</t>
    <phoneticPr fontId="2"/>
  </si>
  <si>
    <t>所有権移転</t>
    <phoneticPr fontId="2"/>
  </si>
  <si>
    <t>(根)抵当権設定</t>
    <phoneticPr fontId="2"/>
  </si>
  <si>
    <t>そ   の   他</t>
    <phoneticPr fontId="2"/>
  </si>
  <si>
    <t>資料：神戸地方法務局姫路支局</t>
    <phoneticPr fontId="2"/>
  </si>
  <si>
    <t xml:space="preserve">１９－８  不動産登記（乙号）件数    </t>
    <phoneticPr fontId="2"/>
  </si>
  <si>
    <t>その他</t>
    <phoneticPr fontId="2"/>
  </si>
  <si>
    <t>　　　人　 　　　権　　　　 侵　　　　　 犯　　</t>
    <phoneticPr fontId="2"/>
  </si>
  <si>
    <t>受               理</t>
    <phoneticPr fontId="2"/>
  </si>
  <si>
    <t>共助</t>
    <rPh sb="0" eb="2">
      <t>キョウジョ</t>
    </rPh>
    <phoneticPr fontId="2"/>
  </si>
  <si>
    <t xml:space="preserve"> 　３</t>
  </si>
  <si>
    <t xml:space="preserve">            　　　３ 年  別表第一審判事件</t>
    <rPh sb="20" eb="22">
      <t>ベツヒョウ</t>
    </rPh>
    <rPh sb="22" eb="24">
      <t>ダイイチ</t>
    </rPh>
    <rPh sb="24" eb="26">
      <t>シンパン</t>
    </rPh>
    <rPh sb="26" eb="28">
      <t>ジケン</t>
    </rPh>
    <phoneticPr fontId="2"/>
  </si>
  <si>
    <t xml:space="preserve"> 　４</t>
  </si>
  <si>
    <t xml:space="preserve">            　　　４ 年  別表第一審判事件</t>
    <rPh sb="20" eb="22">
      <t>ベツヒョウ</t>
    </rPh>
    <rPh sb="22" eb="24">
      <t>ダイイチ</t>
    </rPh>
    <rPh sb="24" eb="26">
      <t>シンパン</t>
    </rPh>
    <rPh sb="26" eb="28">
      <t>ジケン</t>
    </rPh>
    <phoneticPr fontId="2"/>
  </si>
  <si>
    <t xml:space="preserve"> 　５</t>
  </si>
  <si>
    <t>再審訴訟</t>
    <rPh sb="0" eb="2">
      <t>サイシン</t>
    </rPh>
    <rPh sb="2" eb="4">
      <t>ソショウ</t>
    </rPh>
    <phoneticPr fontId="2"/>
  </si>
  <si>
    <t>準 口 頭</t>
    <rPh sb="0" eb="1">
      <t>ジュン</t>
    </rPh>
    <phoneticPr fontId="2"/>
  </si>
  <si>
    <t xml:space="preserve">            　　　５ 年  別表第一審判事件</t>
    <rPh sb="20" eb="22">
      <t>ベツヒョウ</t>
    </rPh>
    <rPh sb="22" eb="24">
      <t>ダイイチ</t>
    </rPh>
    <rPh sb="24" eb="26">
      <t>シンパン</t>
    </rPh>
    <rPh sb="26" eb="28">
      <t>ジケン</t>
    </rPh>
    <phoneticPr fontId="2"/>
  </si>
  <si>
    <t>訴訟から付調停</t>
    <rPh sb="0" eb="2">
      <t>ソショウ</t>
    </rPh>
    <rPh sb="4" eb="5">
      <t>ツ</t>
    </rPh>
    <rPh sb="5" eb="7">
      <t>チョウテイ</t>
    </rPh>
    <phoneticPr fontId="2"/>
  </si>
  <si>
    <t>審判から付調停</t>
    <rPh sb="0" eb="2">
      <t>シンパン</t>
    </rPh>
    <rPh sb="4" eb="5">
      <t>ツ</t>
    </rPh>
    <rPh sb="5" eb="7">
      <t>チョウテイ</t>
    </rPh>
    <phoneticPr fontId="2"/>
  </si>
  <si>
    <t>準口頭</t>
    <rPh sb="0" eb="1">
      <t>ジュン</t>
    </rPh>
    <phoneticPr fontId="2"/>
  </si>
  <si>
    <t>受     理     件     数</t>
  </si>
  <si>
    <t>既済件数</t>
  </si>
  <si>
    <t>未済件数</t>
  </si>
  <si>
    <t>令 和 ２ 年</t>
    <rPh sb="0" eb="1">
      <t>レイ</t>
    </rPh>
    <rPh sb="2" eb="3">
      <t>ワ</t>
    </rPh>
    <phoneticPr fontId="2"/>
  </si>
  <si>
    <t xml:space="preserve"> 　６</t>
  </si>
  <si>
    <t>民事執行事件</t>
  </si>
  <si>
    <t>資料:神戸地方裁判所</t>
  </si>
  <si>
    <t xml:space="preserve">       </t>
  </si>
  <si>
    <t xml:space="preserve">通常訴訟   </t>
  </si>
  <si>
    <t>　　</t>
  </si>
  <si>
    <t>受      理      人      員</t>
  </si>
  <si>
    <t>令和５年</t>
    <rPh sb="0" eb="2">
      <t>レイワ</t>
    </rPh>
    <phoneticPr fontId="2"/>
  </si>
  <si>
    <t>６　年</t>
    <rPh sb="2" eb="3">
      <t>ネン</t>
    </rPh>
    <phoneticPr fontId="2"/>
  </si>
  <si>
    <t>総　数</t>
  </si>
  <si>
    <t xml:space="preserve">罰金･科料のうち仮納付を命ぜられたもの </t>
  </si>
  <si>
    <t xml:space="preserve"> 令和２年</t>
    <rPh sb="1" eb="3">
      <t>レイワ</t>
    </rPh>
    <rPh sb="4" eb="5">
      <t>ネン</t>
    </rPh>
    <phoneticPr fontId="2"/>
  </si>
  <si>
    <t>３年</t>
    <rPh sb="1" eb="2">
      <t>ネン</t>
    </rPh>
    <phoneticPr fontId="2"/>
  </si>
  <si>
    <t xml:space="preserve"> ４年</t>
    <phoneticPr fontId="2"/>
  </si>
  <si>
    <t xml:space="preserve"> ５年</t>
    <rPh sb="2" eb="3">
      <t>ネン</t>
    </rPh>
    <phoneticPr fontId="2"/>
  </si>
  <si>
    <t xml:space="preserve">            令 和 ２ 年  別表第一審判事件</t>
    <rPh sb="12" eb="13">
      <t>レイ</t>
    </rPh>
    <rPh sb="14" eb="15">
      <t>ワ</t>
    </rPh>
    <rPh sb="21" eb="23">
      <t>ベツヒョウ</t>
    </rPh>
    <rPh sb="23" eb="25">
      <t>ダイイチ</t>
    </rPh>
    <rPh sb="25" eb="27">
      <t>シンパン</t>
    </rPh>
    <rPh sb="27" eb="29">
      <t>ジケン</t>
    </rPh>
    <phoneticPr fontId="2"/>
  </si>
  <si>
    <t xml:space="preserve">            　　　６ 年  別表第一審判事件</t>
    <rPh sb="20" eb="22">
      <t>ベツヒョウ</t>
    </rPh>
    <rPh sb="22" eb="24">
      <t>ダイイチ</t>
    </rPh>
    <rPh sb="24" eb="26">
      <t>シンパン</t>
    </rPh>
    <rPh sb="26" eb="28">
      <t>ジケン</t>
    </rPh>
    <phoneticPr fontId="2"/>
  </si>
  <si>
    <t>（令和６年）</t>
    <rPh sb="1" eb="3">
      <t>レイワ</t>
    </rPh>
    <rPh sb="4" eb="5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</si>
</sst>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 * #,##0_ ;_ * \-#,##0_ ;_ * &quot;-&quot;_ ;_ @_ "/>
    <numFmt numFmtId="176" formatCode="#,##0_ "/>
  </numFmts>
  <fonts count="23" x14ac:knownFonts="1"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Ｐ明朝"/>
      <family val="1"/>
      <charset val="128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9"/>
      <name val="ＭＳ Ｐ明朝"/>
      <family val="1"/>
      <charset val="128"/>
    </font>
    <font>
      <sz val="6"/>
      <name val="ＭＳ 明朝"/>
      <family val="1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6"/>
      <name val="ＭＳ Ｐゴシック"/>
      <family val="3"/>
      <charset val="128"/>
    </font>
    <font>
      <u/>
      <sz val="10.8"/>
      <color indexed="12"/>
      <name val="ＭＳ 明朝"/>
      <family val="1"/>
      <charset val="128"/>
    </font>
    <font>
      <b/>
      <sz val="28"/>
      <name val="ＭＳ Ｐ明朝"/>
      <family val="1"/>
      <charset val="128"/>
    </font>
    <font>
      <b/>
      <sz val="26"/>
      <name val="ＭＳ Ｐ明朝"/>
      <family val="1"/>
      <charset val="128"/>
    </font>
    <font>
      <sz val="26"/>
      <name val="ＭＳ Ｐゴシック"/>
      <family val="3"/>
      <charset val="128"/>
    </font>
    <font>
      <sz val="11"/>
      <color theme="1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2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5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 style="hair">
        <color indexed="8"/>
      </left>
      <right/>
      <top style="thin">
        <color indexed="8"/>
      </top>
      <bottom style="hair">
        <color indexed="8"/>
      </bottom>
      <diagonal/>
    </border>
    <border>
      <left/>
      <right/>
      <top style="thin">
        <color indexed="8"/>
      </top>
      <bottom style="hair">
        <color indexed="8"/>
      </bottom>
      <diagonal/>
    </border>
    <border>
      <left style="hair">
        <color indexed="8"/>
      </left>
      <right/>
      <top/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/>
      <bottom/>
      <diagonal/>
    </border>
    <border>
      <left style="hair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hair">
        <color indexed="8"/>
      </top>
      <bottom/>
      <diagonal/>
    </border>
    <border>
      <left/>
      <right style="hair">
        <color indexed="8"/>
      </right>
      <top style="hair">
        <color indexed="8"/>
      </top>
      <bottom/>
      <diagonal/>
    </border>
    <border>
      <left/>
      <right style="hair">
        <color indexed="8"/>
      </right>
      <top/>
      <bottom/>
      <diagonal/>
    </border>
    <border>
      <left/>
      <right style="hair">
        <color indexed="8"/>
      </right>
      <top/>
      <bottom style="thin">
        <color indexed="8"/>
      </bottom>
      <diagonal/>
    </border>
    <border>
      <left style="hair">
        <color indexed="8"/>
      </left>
      <right/>
      <top/>
      <bottom style="thin">
        <color indexed="64"/>
      </bottom>
      <diagonal/>
    </border>
    <border>
      <left/>
      <right style="hair">
        <color indexed="8"/>
      </right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thin">
        <color indexed="8"/>
      </top>
      <bottom/>
      <diagonal/>
    </border>
    <border>
      <left/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/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/>
      <top/>
      <bottom style="thin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64"/>
      </bottom>
      <diagonal/>
    </border>
    <border>
      <left/>
      <right style="hair">
        <color indexed="8"/>
      </right>
      <top style="thin">
        <color indexed="8"/>
      </top>
      <bottom/>
      <diagonal/>
    </border>
    <border>
      <left/>
      <right/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64"/>
      </top>
      <bottom/>
      <diagonal/>
    </border>
    <border>
      <left/>
      <right/>
      <top/>
      <bottom style="thin">
        <color auto="1"/>
      </bottom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hair">
        <color indexed="8"/>
      </right>
      <top style="thin">
        <color auto="1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auto="1"/>
      </bottom>
      <diagonal/>
    </border>
    <border>
      <left style="hair">
        <color indexed="8"/>
      </left>
      <right/>
      <top style="hair">
        <color indexed="8"/>
      </top>
      <bottom style="hair">
        <color auto="1"/>
      </bottom>
      <diagonal/>
    </border>
    <border>
      <left style="hair">
        <color indexed="8"/>
      </left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8"/>
      </right>
      <top/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8"/>
      </bottom>
      <diagonal/>
    </border>
    <border>
      <left style="hair">
        <color indexed="8"/>
      </left>
      <right/>
      <top/>
      <bottom style="thin">
        <color auto="1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/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</borders>
  <cellStyleXfs count="3">
    <xf numFmtId="0" fontId="0" fillId="0" borderId="0"/>
    <xf numFmtId="0" fontId="6" fillId="0" borderId="0"/>
    <xf numFmtId="0" fontId="11" fillId="0" borderId="0" applyNumberFormat="0" applyFill="0" applyBorder="0" applyAlignment="0" applyProtection="0">
      <alignment vertical="top"/>
      <protection locked="0"/>
    </xf>
  </cellStyleXfs>
  <cellXfs count="351">
    <xf numFmtId="0" fontId="0" fillId="0" borderId="0" xfId="0"/>
    <xf numFmtId="41" fontId="4" fillId="0" borderId="13" xfId="0" applyNumberFormat="1" applyFont="1" applyFill="1" applyBorder="1" applyAlignment="1">
      <alignment horizontal="right" vertical="center"/>
    </xf>
    <xf numFmtId="0" fontId="6" fillId="2" borderId="0" xfId="1" applyFill="1"/>
    <xf numFmtId="0" fontId="6" fillId="2" borderId="0" xfId="1" applyFill="1" applyAlignment="1">
      <alignment horizontal="center"/>
    </xf>
    <xf numFmtId="0" fontId="6" fillId="2" borderId="0" xfId="1" applyFill="1" applyAlignment="1">
      <alignment horizontal="right"/>
    </xf>
    <xf numFmtId="0" fontId="8" fillId="2" borderId="0" xfId="1" applyFont="1" applyFill="1"/>
    <xf numFmtId="0" fontId="8" fillId="2" borderId="0" xfId="1" applyFont="1" applyFill="1" applyAlignment="1">
      <alignment horizontal="center"/>
    </xf>
    <xf numFmtId="0" fontId="8" fillId="2" borderId="0" xfId="1" applyFont="1" applyFill="1" applyAlignment="1">
      <alignment horizontal="right"/>
    </xf>
    <xf numFmtId="0" fontId="9" fillId="2" borderId="0" xfId="1" applyFont="1" applyFill="1"/>
    <xf numFmtId="0" fontId="9" fillId="2" borderId="0" xfId="1" applyFont="1" applyFill="1" applyAlignment="1">
      <alignment horizontal="center"/>
    </xf>
    <xf numFmtId="0" fontId="9" fillId="2" borderId="0" xfId="1" applyFont="1" applyFill="1" applyAlignment="1">
      <alignment horizontal="right"/>
    </xf>
    <xf numFmtId="0" fontId="12" fillId="2" borderId="0" xfId="1" applyFont="1" applyFill="1" applyAlignment="1">
      <alignment horizontal="distributed"/>
    </xf>
    <xf numFmtId="0" fontId="13" fillId="2" borderId="0" xfId="1" applyFont="1" applyFill="1" applyAlignment="1">
      <alignment horizontal="right"/>
    </xf>
    <xf numFmtId="0" fontId="13" fillId="2" borderId="0" xfId="1" applyFont="1" applyFill="1" applyAlignment="1">
      <alignment horizontal="distributed"/>
    </xf>
    <xf numFmtId="41" fontId="4" fillId="0" borderId="22" xfId="0" applyNumberFormat="1" applyFont="1" applyFill="1" applyBorder="1" applyAlignment="1">
      <alignment horizontal="right" vertical="center"/>
    </xf>
    <xf numFmtId="41" fontId="4" fillId="0" borderId="35" xfId="0" applyNumberFormat="1" applyFont="1" applyFill="1" applyBorder="1" applyAlignment="1">
      <alignment horizontal="right" vertical="center"/>
    </xf>
    <xf numFmtId="41" fontId="4" fillId="0" borderId="0" xfId="0" applyNumberFormat="1" applyFont="1" applyFill="1" applyBorder="1" applyAlignment="1">
      <alignment vertical="center"/>
    </xf>
    <xf numFmtId="41" fontId="4" fillId="0" borderId="16" xfId="0" applyNumberFormat="1" applyFont="1" applyFill="1" applyBorder="1" applyAlignment="1">
      <alignment horizontal="right" vertical="center"/>
    </xf>
    <xf numFmtId="176" fontId="4" fillId="0" borderId="20" xfId="0" applyNumberFormat="1" applyFont="1" applyFill="1" applyBorder="1" applyAlignment="1">
      <alignment vertical="center"/>
    </xf>
    <xf numFmtId="176" fontId="4" fillId="0" borderId="35" xfId="0" applyNumberFormat="1" applyFont="1" applyFill="1" applyBorder="1" applyAlignment="1">
      <alignment vertical="center"/>
    </xf>
    <xf numFmtId="41" fontId="4" fillId="0" borderId="20" xfId="0" applyNumberFormat="1" applyFont="1" applyFill="1" applyBorder="1" applyAlignment="1">
      <alignment vertical="center"/>
    </xf>
    <xf numFmtId="41" fontId="4" fillId="0" borderId="35" xfId="0" applyNumberFormat="1" applyFont="1" applyFill="1" applyBorder="1" applyAlignment="1">
      <alignment vertical="center"/>
    </xf>
    <xf numFmtId="41" fontId="4" fillId="0" borderId="20" xfId="0" applyNumberFormat="1" applyFont="1" applyFill="1" applyBorder="1" applyAlignment="1">
      <alignment horizontal="right" vertical="center"/>
    </xf>
    <xf numFmtId="41" fontId="4" fillId="0" borderId="35" xfId="0" applyNumberFormat="1" applyFont="1" applyFill="1" applyBorder="1" applyAlignment="1" applyProtection="1">
      <alignment horizontal="right" vertical="center"/>
      <protection locked="0"/>
    </xf>
    <xf numFmtId="3" fontId="4" fillId="0" borderId="0" xfId="0" applyNumberFormat="1" applyFont="1" applyFill="1" applyBorder="1" applyAlignment="1" applyProtection="1">
      <alignment horizontal="right" vertical="center"/>
      <protection locked="0"/>
    </xf>
    <xf numFmtId="0" fontId="4" fillId="0" borderId="0" xfId="0" applyFont="1" applyFill="1"/>
    <xf numFmtId="0" fontId="4" fillId="0" borderId="0" xfId="0" applyNumberFormat="1" applyFont="1" applyFill="1" applyBorder="1" applyAlignment="1" applyProtection="1">
      <alignment horizontal="right"/>
      <protection locked="0"/>
    </xf>
    <xf numFmtId="0" fontId="4" fillId="0" borderId="0" xfId="0" applyNumberFormat="1" applyFont="1" applyFill="1" applyBorder="1" applyAlignment="1" applyProtection="1">
      <alignment horizontal="centerContinuous" wrapText="1"/>
      <protection locked="0"/>
    </xf>
    <xf numFmtId="0" fontId="4" fillId="0" borderId="0" xfId="0" applyNumberFormat="1" applyFont="1" applyFill="1" applyAlignment="1"/>
    <xf numFmtId="0" fontId="4" fillId="0" borderId="0" xfId="0" applyNumberFormat="1" applyFont="1" applyFill="1" applyAlignment="1" applyProtection="1">
      <protection locked="0"/>
    </xf>
    <xf numFmtId="0" fontId="4" fillId="0" borderId="0" xfId="0" applyNumberFormat="1" applyFont="1" applyFill="1" applyBorder="1" applyAlignment="1" applyProtection="1">
      <protection locked="0"/>
    </xf>
    <xf numFmtId="0" fontId="4" fillId="0" borderId="0" xfId="0" applyNumberFormat="1" applyFont="1" applyFill="1" applyBorder="1" applyAlignment="1">
      <alignment vertical="center"/>
    </xf>
    <xf numFmtId="0" fontId="4" fillId="0" borderId="0" xfId="0" applyNumberFormat="1" applyFont="1" applyFill="1" applyBorder="1" applyAlignment="1" applyProtection="1">
      <alignment vertical="center"/>
      <protection locked="0"/>
    </xf>
    <xf numFmtId="0" fontId="4" fillId="0" borderId="15" xfId="0" applyNumberFormat="1" applyFont="1" applyFill="1" applyBorder="1" applyAlignment="1" applyProtection="1">
      <alignment vertical="center"/>
      <protection locked="0"/>
    </xf>
    <xf numFmtId="41" fontId="4" fillId="0" borderId="0" xfId="0" applyNumberFormat="1" applyFont="1" applyFill="1" applyBorder="1" applyAlignment="1"/>
    <xf numFmtId="41" fontId="4" fillId="0" borderId="0" xfId="0" applyNumberFormat="1" applyFont="1" applyFill="1" applyBorder="1" applyAlignment="1" applyProtection="1">
      <protection locked="0"/>
    </xf>
    <xf numFmtId="41" fontId="4" fillId="0" borderId="0" xfId="0" applyNumberFormat="1" applyFont="1" applyFill="1" applyAlignment="1"/>
    <xf numFmtId="41" fontId="4" fillId="0" borderId="0" xfId="0" applyNumberFormat="1" applyFont="1" applyFill="1" applyBorder="1" applyAlignment="1">
      <alignment horizontal="right"/>
    </xf>
    <xf numFmtId="41" fontId="4" fillId="0" borderId="0" xfId="0" applyNumberFormat="1" applyFont="1" applyFill="1" applyBorder="1" applyAlignment="1" applyProtection="1">
      <alignment horizontal="centerContinuous" wrapText="1"/>
      <protection locked="0"/>
    </xf>
    <xf numFmtId="41" fontId="4" fillId="0" borderId="0" xfId="0" applyNumberFormat="1" applyFont="1" applyFill="1" applyBorder="1" applyAlignment="1" applyProtection="1">
      <alignment horizontal="right"/>
      <protection locked="0"/>
    </xf>
    <xf numFmtId="0" fontId="4" fillId="0" borderId="25" xfId="0" applyNumberFormat="1" applyFont="1" applyFill="1" applyBorder="1" applyAlignment="1" applyProtection="1">
      <alignment horizontal="distributed"/>
      <protection locked="0"/>
    </xf>
    <xf numFmtId="0" fontId="4" fillId="0" borderId="25" xfId="0" applyNumberFormat="1" applyFont="1" applyFill="1" applyBorder="1" applyAlignment="1" applyProtection="1">
      <alignment horizontal="center"/>
      <protection locked="0"/>
    </xf>
    <xf numFmtId="0" fontId="4" fillId="0" borderId="7" xfId="0" applyNumberFormat="1" applyFont="1" applyFill="1" applyBorder="1" applyAlignment="1" applyProtection="1">
      <alignment horizontal="center"/>
      <protection locked="0"/>
    </xf>
    <xf numFmtId="176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Alignment="1">
      <alignment vertical="center"/>
    </xf>
    <xf numFmtId="0" fontId="4" fillId="0" borderId="0" xfId="0" applyFont="1" applyFill="1" applyBorder="1"/>
    <xf numFmtId="41" fontId="4" fillId="0" borderId="13" xfId="0" applyNumberFormat="1" applyFont="1" applyFill="1" applyBorder="1" applyAlignment="1">
      <alignment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Alignment="1" applyProtection="1">
      <alignment horizontal="right"/>
      <protection locked="0"/>
    </xf>
    <xf numFmtId="0" fontId="4" fillId="0" borderId="0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NumberFormat="1" applyFont="1" applyFill="1" applyAlignment="1"/>
    <xf numFmtId="0" fontId="4" fillId="0" borderId="0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0" xfId="0" quotePrefix="1" applyFont="1" applyFill="1" applyBorder="1" applyAlignment="1" applyProtection="1">
      <alignment horizontal="center" vertical="center"/>
      <protection locked="0"/>
    </xf>
    <xf numFmtId="3" fontId="4" fillId="0" borderId="0" xfId="0" applyNumberFormat="1" applyFont="1" applyFill="1" applyBorder="1" applyAlignment="1">
      <alignment vertical="center"/>
    </xf>
    <xf numFmtId="3" fontId="4" fillId="0" borderId="0" xfId="0" applyNumberFormat="1" applyFont="1" applyFill="1" applyBorder="1" applyAlignment="1"/>
    <xf numFmtId="41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Alignment="1"/>
    <xf numFmtId="0" fontId="4" fillId="0" borderId="0" xfId="0" applyNumberFormat="1" applyFont="1" applyAlignment="1">
      <alignment vertical="center"/>
    </xf>
    <xf numFmtId="41" fontId="4" fillId="0" borderId="0" xfId="0" applyNumberFormat="1" applyFont="1" applyAlignment="1">
      <alignment vertical="center"/>
    </xf>
    <xf numFmtId="41" fontId="4" fillId="0" borderId="0" xfId="0" applyNumberFormat="1" applyFont="1" applyBorder="1" applyAlignment="1">
      <alignment horizontal="right" vertical="center"/>
    </xf>
    <xf numFmtId="0" fontId="4" fillId="0" borderId="0" xfId="0" applyNumberFormat="1" applyFont="1" applyBorder="1" applyAlignment="1">
      <alignment vertical="center"/>
    </xf>
    <xf numFmtId="0" fontId="4" fillId="0" borderId="0" xfId="0" applyNumberFormat="1" applyFont="1" applyBorder="1" applyAlignment="1"/>
    <xf numFmtId="0" fontId="4" fillId="0" borderId="0" xfId="0" applyNumberFormat="1" applyFont="1" applyBorder="1" applyAlignment="1" applyProtection="1">
      <alignment horizontal="centerContinuous" wrapText="1"/>
      <protection locked="0"/>
    </xf>
    <xf numFmtId="41" fontId="4" fillId="0" borderId="0" xfId="0" applyNumberFormat="1" applyFont="1" applyAlignment="1"/>
    <xf numFmtId="0" fontId="4" fillId="0" borderId="0" xfId="0" applyNumberFormat="1" applyFont="1" applyBorder="1" applyAlignment="1">
      <alignment horizontal="left" vertical="center" wrapText="1"/>
    </xf>
    <xf numFmtId="0" fontId="4" fillId="0" borderId="0" xfId="0" applyNumberFormat="1" applyFont="1" applyAlignment="1">
      <alignment vertical="top"/>
    </xf>
    <xf numFmtId="3" fontId="4" fillId="0" borderId="0" xfId="0" applyNumberFormat="1" applyFont="1" applyBorder="1" applyAlignment="1">
      <alignment vertical="center"/>
    </xf>
    <xf numFmtId="49" fontId="11" fillId="2" borderId="0" xfId="2" applyNumberFormat="1" applyFill="1" applyAlignment="1" applyProtection="1">
      <alignment horizontal="left"/>
    </xf>
    <xf numFmtId="0" fontId="14" fillId="2" borderId="0" xfId="1" applyFont="1" applyFill="1" applyAlignment="1">
      <alignment horizontal="distributed"/>
    </xf>
    <xf numFmtId="0" fontId="4" fillId="0" borderId="26" xfId="0" applyNumberFormat="1" applyFont="1" applyFill="1" applyBorder="1" applyAlignment="1" applyProtection="1">
      <alignment horizontal="center" vertical="center"/>
      <protection locked="0"/>
    </xf>
    <xf numFmtId="0" fontId="4" fillId="0" borderId="4" xfId="0" applyNumberFormat="1" applyFont="1" applyFill="1" applyBorder="1" applyAlignment="1" applyProtection="1">
      <alignment horizontal="center" vertical="center"/>
      <protection locked="0"/>
    </xf>
    <xf numFmtId="41" fontId="4" fillId="0" borderId="0" xfId="0" applyNumberFormat="1" applyFont="1" applyFill="1" applyBorder="1" applyAlignment="1">
      <alignment horizontal="center" vertical="center"/>
    </xf>
    <xf numFmtId="0" fontId="4" fillId="0" borderId="25" xfId="0" applyNumberFormat="1" applyFont="1" applyFill="1" applyBorder="1" applyAlignment="1" applyProtection="1">
      <alignment horizontal="center" vertical="center"/>
      <protection locked="0"/>
    </xf>
    <xf numFmtId="0" fontId="4" fillId="0" borderId="7" xfId="0" applyNumberFormat="1" applyFont="1" applyFill="1" applyBorder="1" applyAlignment="1" applyProtection="1">
      <alignment horizontal="center" vertical="center"/>
      <protection locked="0"/>
    </xf>
    <xf numFmtId="0" fontId="4" fillId="0" borderId="32" xfId="0" applyNumberFormat="1" applyFont="1" applyFill="1" applyBorder="1" applyAlignment="1" applyProtection="1">
      <alignment horizontal="center" vertical="center"/>
      <protection locked="0"/>
    </xf>
    <xf numFmtId="0" fontId="0" fillId="0" borderId="18" xfId="0" applyFill="1" applyBorder="1" applyAlignment="1">
      <alignment horizontal="center" vertical="center"/>
    </xf>
    <xf numFmtId="0" fontId="0" fillId="0" borderId="28" xfId="0" applyFill="1" applyBorder="1" applyAlignment="1">
      <alignment horizontal="center" vertical="center"/>
    </xf>
    <xf numFmtId="0" fontId="15" fillId="0" borderId="0" xfId="0" applyNumberFormat="1" applyFont="1" applyFill="1" applyAlignment="1" applyProtection="1">
      <protection locked="0"/>
    </xf>
    <xf numFmtId="0" fontId="16" fillId="0" borderId="0" xfId="0" applyNumberFormat="1" applyFont="1" applyFill="1" applyAlignment="1"/>
    <xf numFmtId="0" fontId="16" fillId="0" borderId="0" xfId="0" applyNumberFormat="1" applyFont="1" applyFill="1" applyAlignment="1" applyProtection="1">
      <protection locked="0"/>
    </xf>
    <xf numFmtId="0" fontId="16" fillId="0" borderId="0" xfId="0" applyNumberFormat="1" applyFont="1" applyFill="1" applyAlignment="1" applyProtection="1">
      <alignment horizontal="right"/>
      <protection locked="0"/>
    </xf>
    <xf numFmtId="0" fontId="16" fillId="0" borderId="6" xfId="0" applyNumberFormat="1" applyFont="1" applyFill="1" applyBorder="1" applyAlignment="1" applyProtection="1">
      <alignment horizontal="center" vertical="center"/>
      <protection locked="0"/>
    </xf>
    <xf numFmtId="0" fontId="17" fillId="0" borderId="6" xfId="0" applyFont="1" applyFill="1" applyBorder="1" applyAlignment="1">
      <alignment horizontal="center" vertical="center"/>
    </xf>
    <xf numFmtId="0" fontId="17" fillId="0" borderId="32" xfId="0" applyFont="1" applyFill="1" applyBorder="1" applyAlignment="1">
      <alignment horizontal="center" vertical="center"/>
    </xf>
    <xf numFmtId="0" fontId="16" fillId="0" borderId="8" xfId="0" applyNumberFormat="1" applyFont="1" applyFill="1" applyBorder="1" applyAlignment="1" applyProtection="1">
      <alignment horizontal="center" vertical="center"/>
      <protection locked="0"/>
    </xf>
    <xf numFmtId="0" fontId="17" fillId="0" borderId="9" xfId="0" applyFont="1" applyFill="1" applyBorder="1" applyAlignment="1">
      <alignment horizontal="center" vertical="center"/>
    </xf>
    <xf numFmtId="0" fontId="17" fillId="0" borderId="27" xfId="0" applyFont="1" applyFill="1" applyBorder="1" applyAlignment="1">
      <alignment horizontal="center" vertical="center"/>
    </xf>
    <xf numFmtId="0" fontId="16" fillId="0" borderId="26" xfId="0" applyNumberFormat="1" applyFont="1" applyFill="1" applyBorder="1" applyAlignment="1" applyProtection="1">
      <alignment horizontal="center" vertical="center"/>
      <protection locked="0"/>
    </xf>
    <xf numFmtId="0" fontId="16" fillId="0" borderId="4" xfId="0" applyNumberFormat="1" applyFont="1" applyFill="1" applyBorder="1" applyAlignment="1" applyProtection="1">
      <alignment horizontal="center" vertical="center"/>
      <protection locked="0"/>
    </xf>
    <xf numFmtId="0" fontId="17" fillId="0" borderId="33" xfId="0" applyFont="1" applyFill="1" applyBorder="1" applyAlignment="1">
      <alignment horizontal="center" vertical="center"/>
    </xf>
    <xf numFmtId="0" fontId="17" fillId="0" borderId="29" xfId="0" applyFont="1" applyFill="1" applyBorder="1" applyAlignment="1">
      <alignment horizontal="center" vertical="center"/>
    </xf>
    <xf numFmtId="0" fontId="16" fillId="0" borderId="1" xfId="0" applyNumberFormat="1" applyFont="1" applyFill="1" applyBorder="1" applyAlignment="1" applyProtection="1">
      <alignment horizontal="center" vertical="center"/>
      <protection locked="0"/>
    </xf>
    <xf numFmtId="0" fontId="16" fillId="0" borderId="2" xfId="0" applyNumberFormat="1" applyFont="1" applyFill="1" applyBorder="1" applyAlignment="1" applyProtection="1">
      <alignment horizontal="center" vertical="center"/>
      <protection locked="0"/>
    </xf>
    <xf numFmtId="0" fontId="17" fillId="0" borderId="3" xfId="0" applyFont="1" applyFill="1" applyBorder="1" applyAlignment="1">
      <alignment horizontal="center" vertical="center"/>
    </xf>
    <xf numFmtId="0" fontId="17" fillId="0" borderId="10" xfId="0" applyFont="1" applyFill="1" applyBorder="1" applyAlignment="1">
      <alignment horizontal="center" vertical="center"/>
    </xf>
    <xf numFmtId="0" fontId="16" fillId="0" borderId="0" xfId="0" applyNumberFormat="1" applyFont="1" applyFill="1" applyBorder="1" applyAlignment="1" applyProtection="1">
      <alignment horizontal="center" vertical="center"/>
      <protection locked="0"/>
    </xf>
    <xf numFmtId="0" fontId="16" fillId="0" borderId="16" xfId="0" applyNumberFormat="1" applyFont="1" applyFill="1" applyBorder="1" applyAlignment="1" applyProtection="1">
      <alignment horizontal="center" vertical="center"/>
      <protection locked="0"/>
    </xf>
    <xf numFmtId="41" fontId="16" fillId="0" borderId="22" xfId="0" applyNumberFormat="1" applyFont="1" applyFill="1" applyBorder="1" applyAlignment="1">
      <alignment horizontal="right" vertical="center"/>
    </xf>
    <xf numFmtId="41" fontId="16" fillId="0" borderId="0" xfId="0" applyNumberFormat="1" applyFont="1" applyFill="1" applyBorder="1" applyAlignment="1">
      <alignment horizontal="right" vertical="center"/>
    </xf>
    <xf numFmtId="0" fontId="16" fillId="0" borderId="0" xfId="0" quotePrefix="1" applyFont="1" applyFill="1" applyBorder="1" applyAlignment="1" applyProtection="1">
      <alignment horizontal="center" vertical="center"/>
      <protection locked="0"/>
    </xf>
    <xf numFmtId="0" fontId="16" fillId="0" borderId="36" xfId="0" applyNumberFormat="1" applyFont="1" applyFill="1" applyBorder="1" applyAlignment="1" applyProtection="1">
      <alignment horizontal="center" vertical="center"/>
      <protection locked="0"/>
    </xf>
    <xf numFmtId="41" fontId="16" fillId="0" borderId="0" xfId="0" applyNumberFormat="1" applyFont="1" applyFill="1" applyBorder="1" applyAlignment="1">
      <alignment horizontal="center" vertical="center"/>
    </xf>
    <xf numFmtId="41" fontId="16" fillId="0" borderId="13" xfId="0" applyNumberFormat="1" applyFont="1" applyFill="1" applyBorder="1" applyAlignment="1">
      <alignment horizontal="right" vertical="center"/>
    </xf>
    <xf numFmtId="0" fontId="16" fillId="0" borderId="0" xfId="0" applyNumberFormat="1" applyFont="1" applyFill="1" applyBorder="1" applyAlignment="1" applyProtection="1">
      <alignment vertical="center"/>
      <protection locked="0"/>
    </xf>
    <xf numFmtId="0" fontId="18" fillId="0" borderId="0" xfId="0" applyNumberFormat="1" applyFont="1" applyFill="1" applyBorder="1" applyAlignment="1" applyProtection="1">
      <alignment horizontal="distributed" vertical="center"/>
      <protection locked="0"/>
    </xf>
    <xf numFmtId="41" fontId="16" fillId="0" borderId="37" xfId="0" applyNumberFormat="1" applyFont="1" applyFill="1" applyBorder="1" applyAlignment="1">
      <alignment horizontal="right" vertical="center"/>
    </xf>
    <xf numFmtId="41" fontId="16" fillId="0" borderId="37" xfId="0" applyNumberFormat="1" applyFont="1" applyFill="1" applyBorder="1" applyAlignment="1" applyProtection="1">
      <alignment horizontal="right" vertical="center"/>
      <protection locked="0"/>
    </xf>
    <xf numFmtId="0" fontId="16" fillId="0" borderId="36" xfId="0" applyNumberFormat="1" applyFont="1" applyFill="1" applyBorder="1" applyAlignment="1" applyProtection="1">
      <alignment vertical="center"/>
      <protection locked="0"/>
    </xf>
    <xf numFmtId="0" fontId="16" fillId="0" borderId="35" xfId="0" applyNumberFormat="1" applyFont="1" applyFill="1" applyBorder="1" applyAlignment="1" applyProtection="1">
      <alignment vertical="center"/>
      <protection locked="0"/>
    </xf>
    <xf numFmtId="0" fontId="19" fillId="0" borderId="35" xfId="0" applyNumberFormat="1" applyFont="1" applyFill="1" applyBorder="1" applyAlignment="1" applyProtection="1">
      <alignment vertical="center" shrinkToFit="1"/>
      <protection locked="0"/>
    </xf>
    <xf numFmtId="41" fontId="16" fillId="0" borderId="38" xfId="0" applyNumberFormat="1" applyFont="1" applyFill="1" applyBorder="1" applyAlignment="1">
      <alignment horizontal="right" vertical="center"/>
    </xf>
    <xf numFmtId="0" fontId="16" fillId="0" borderId="0" xfId="0" applyNumberFormat="1" applyFont="1" applyFill="1" applyBorder="1" applyAlignment="1"/>
    <xf numFmtId="41" fontId="16" fillId="0" borderId="0" xfId="0" applyNumberFormat="1" applyFont="1" applyFill="1" applyBorder="1" applyAlignment="1">
      <alignment vertical="center"/>
    </xf>
    <xf numFmtId="0" fontId="16" fillId="0" borderId="0" xfId="0" applyNumberFormat="1" applyFont="1" applyFill="1" applyBorder="1" applyAlignment="1" applyProtection="1">
      <alignment horizontal="right"/>
      <protection locked="0"/>
    </xf>
    <xf numFmtId="0" fontId="16" fillId="0" borderId="0" xfId="0" applyNumberFormat="1" applyFont="1" applyFill="1" applyBorder="1" applyAlignment="1" applyProtection="1">
      <alignment horizontal="centerContinuous" wrapText="1"/>
      <protection locked="0"/>
    </xf>
    <xf numFmtId="0" fontId="16" fillId="0" borderId="0" xfId="0" applyNumberFormat="1" applyFont="1" applyFill="1" applyBorder="1" applyAlignment="1" applyProtection="1">
      <protection locked="0"/>
    </xf>
    <xf numFmtId="0" fontId="15" fillId="0" borderId="0" xfId="0" applyNumberFormat="1" applyFont="1" applyFill="1" applyBorder="1" applyAlignment="1" applyProtection="1">
      <protection locked="0"/>
    </xf>
    <xf numFmtId="0" fontId="16" fillId="0" borderId="39" xfId="0" applyNumberFormat="1" applyFont="1" applyFill="1" applyBorder="1" applyAlignment="1" applyProtection="1">
      <alignment horizontal="center" vertical="center"/>
      <protection locked="0"/>
    </xf>
    <xf numFmtId="0" fontId="16" fillId="0" borderId="40" xfId="0" applyNumberFormat="1" applyFont="1" applyFill="1" applyBorder="1" applyAlignment="1" applyProtection="1">
      <alignment horizontal="center" vertical="center"/>
      <protection locked="0"/>
    </xf>
    <xf numFmtId="0" fontId="16" fillId="0" borderId="4" xfId="0" applyNumberFormat="1" applyFont="1" applyFill="1" applyBorder="1" applyAlignment="1" applyProtection="1">
      <alignment vertical="center"/>
      <protection locked="0"/>
    </xf>
    <xf numFmtId="0" fontId="16" fillId="0" borderId="6" xfId="0" applyNumberFormat="1" applyFont="1" applyFill="1" applyBorder="1" applyAlignment="1" applyProtection="1">
      <alignment vertical="center"/>
      <protection locked="0"/>
    </xf>
    <xf numFmtId="0" fontId="16" fillId="0" borderId="0" xfId="0" applyNumberFormat="1" applyFont="1" applyFill="1" applyBorder="1" applyAlignment="1" applyProtection="1">
      <alignment horizontal="center" vertical="center"/>
      <protection locked="0"/>
    </xf>
    <xf numFmtId="0" fontId="16" fillId="0" borderId="18" xfId="0" applyNumberFormat="1" applyFont="1" applyFill="1" applyBorder="1" applyAlignment="1" applyProtection="1">
      <alignment horizontal="center" vertical="center"/>
      <protection locked="0"/>
    </xf>
    <xf numFmtId="0" fontId="16" fillId="0" borderId="41" xfId="0" applyNumberFormat="1" applyFont="1" applyFill="1" applyBorder="1" applyAlignment="1" applyProtection="1">
      <alignment horizontal="center" vertical="center"/>
      <protection locked="0"/>
    </xf>
    <xf numFmtId="176" fontId="16" fillId="0" borderId="41" xfId="0" applyNumberFormat="1" applyFont="1" applyFill="1" applyBorder="1" applyAlignment="1" applyProtection="1">
      <alignment horizontal="center" vertical="center"/>
      <protection locked="0"/>
    </xf>
    <xf numFmtId="0" fontId="16" fillId="0" borderId="42" xfId="0" applyNumberFormat="1" applyFont="1" applyFill="1" applyBorder="1" applyAlignment="1" applyProtection="1">
      <alignment horizontal="center" vertical="center"/>
      <protection locked="0"/>
    </xf>
    <xf numFmtId="0" fontId="17" fillId="0" borderId="31" xfId="0" applyFont="1" applyFill="1" applyBorder="1" applyAlignment="1">
      <alignment horizontal="center" vertical="center"/>
    </xf>
    <xf numFmtId="0" fontId="17" fillId="0" borderId="43" xfId="0" applyFont="1" applyFill="1" applyBorder="1" applyAlignment="1">
      <alignment horizontal="center" vertical="center"/>
    </xf>
    <xf numFmtId="0" fontId="16" fillId="0" borderId="44" xfId="0" applyNumberFormat="1" applyFont="1" applyFill="1" applyBorder="1" applyAlignment="1">
      <alignment vertical="center"/>
    </xf>
    <xf numFmtId="0" fontId="16" fillId="0" borderId="44" xfId="0" applyNumberFormat="1" applyFont="1" applyFill="1" applyBorder="1" applyAlignment="1" applyProtection="1">
      <alignment horizontal="center" vertical="center"/>
      <protection locked="0"/>
    </xf>
    <xf numFmtId="0" fontId="16" fillId="0" borderId="45" xfId="0" applyNumberFormat="1" applyFont="1" applyFill="1" applyBorder="1" applyAlignment="1" applyProtection="1">
      <alignment horizontal="center" vertical="center"/>
      <protection locked="0"/>
    </xf>
    <xf numFmtId="0" fontId="16" fillId="0" borderId="0" xfId="0" applyNumberFormat="1" applyFont="1" applyFill="1" applyBorder="1" applyAlignment="1">
      <alignment vertical="center"/>
    </xf>
    <xf numFmtId="0" fontId="20" fillId="0" borderId="0" xfId="0" applyNumberFormat="1" applyFont="1" applyFill="1" applyBorder="1" applyAlignment="1" applyProtection="1">
      <alignment vertical="center"/>
      <protection locked="0"/>
    </xf>
    <xf numFmtId="0" fontId="16" fillId="0" borderId="35" xfId="0" applyNumberFormat="1" applyFont="1" applyFill="1" applyBorder="1" applyAlignment="1">
      <alignment vertical="center"/>
    </xf>
    <xf numFmtId="0" fontId="18" fillId="0" borderId="35" xfId="0" applyNumberFormat="1" applyFont="1" applyFill="1" applyBorder="1" applyAlignment="1" applyProtection="1">
      <alignment horizontal="distributed" vertical="center"/>
      <protection locked="0"/>
    </xf>
    <xf numFmtId="0" fontId="16" fillId="0" borderId="6" xfId="0" applyNumberFormat="1" applyFont="1" applyFill="1" applyBorder="1" applyAlignment="1" applyProtection="1">
      <alignment horizontal="center" vertical="center"/>
      <protection locked="0"/>
    </xf>
    <xf numFmtId="0" fontId="4" fillId="0" borderId="43" xfId="0" applyNumberFormat="1" applyFont="1" applyFill="1" applyBorder="1" applyAlignment="1" applyProtection="1">
      <alignment horizontal="center" vertical="center"/>
      <protection locked="0"/>
    </xf>
    <xf numFmtId="0" fontId="4" fillId="0" borderId="31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NumberFormat="1" applyFont="1" applyFill="1" applyAlignment="1" applyProtection="1">
      <protection locked="0"/>
    </xf>
    <xf numFmtId="0" fontId="4" fillId="0" borderId="6" xfId="0" applyNumberFormat="1" applyFont="1" applyFill="1" applyBorder="1" applyAlignment="1" applyProtection="1">
      <alignment horizontal="center" vertical="center"/>
      <protection locked="0"/>
    </xf>
    <xf numFmtId="0" fontId="4" fillId="0" borderId="8" xfId="0" applyNumberFormat="1" applyFont="1" applyFill="1" applyBorder="1" applyAlignment="1" applyProtection="1">
      <alignment horizontal="center" vertical="center"/>
      <protection locked="0"/>
    </xf>
    <xf numFmtId="0" fontId="4" fillId="0" borderId="9" xfId="0" applyNumberFormat="1" applyFont="1" applyFill="1" applyBorder="1" applyAlignment="1" applyProtection="1">
      <alignment horizontal="center" vertical="center"/>
      <protection locked="0"/>
    </xf>
    <xf numFmtId="0" fontId="4" fillId="0" borderId="27" xfId="0" applyNumberFormat="1" applyFont="1" applyFill="1" applyBorder="1" applyAlignment="1" applyProtection="1">
      <alignment horizontal="center" vertical="center"/>
      <protection locked="0"/>
    </xf>
    <xf numFmtId="0" fontId="4" fillId="0" borderId="46" xfId="0" applyNumberFormat="1" applyFont="1" applyFill="1" applyBorder="1" applyAlignment="1" applyProtection="1">
      <alignment horizontal="center" vertical="center"/>
      <protection locked="0"/>
    </xf>
    <xf numFmtId="0" fontId="4" fillId="0" borderId="47" xfId="0" applyNumberFormat="1" applyFont="1" applyFill="1" applyBorder="1" applyAlignment="1" applyProtection="1">
      <alignment horizontal="center" vertical="center"/>
      <protection locked="0"/>
    </xf>
    <xf numFmtId="0" fontId="4" fillId="0" borderId="41" xfId="0" applyNumberFormat="1" applyFont="1" applyFill="1" applyBorder="1" applyAlignment="1" applyProtection="1">
      <alignment horizontal="center" vertical="center"/>
      <protection locked="0"/>
    </xf>
    <xf numFmtId="0" fontId="4" fillId="0" borderId="42" xfId="0" applyNumberFormat="1" applyFont="1" applyFill="1" applyBorder="1" applyAlignment="1" applyProtection="1">
      <alignment horizontal="center" vertical="center"/>
      <protection locked="0"/>
    </xf>
    <xf numFmtId="0" fontId="21" fillId="0" borderId="0" xfId="0" applyNumberFormat="1" applyFont="1" applyFill="1" applyBorder="1" applyAlignment="1">
      <alignment vertical="center"/>
    </xf>
    <xf numFmtId="0" fontId="4" fillId="0" borderId="0" xfId="0" applyNumberFormat="1" applyFont="1" applyFill="1" applyBorder="1" applyAlignment="1" applyProtection="1">
      <alignment horizontal="distributed" vertical="center"/>
      <protection locked="0"/>
    </xf>
    <xf numFmtId="41" fontId="4" fillId="0" borderId="37" xfId="0" applyNumberFormat="1" applyFont="1" applyFill="1" applyBorder="1" applyAlignment="1">
      <alignment horizontal="right" vertical="center"/>
    </xf>
    <xf numFmtId="41" fontId="4" fillId="0" borderId="37" xfId="0" applyNumberFormat="1" applyFont="1" applyFill="1" applyBorder="1" applyAlignment="1" applyProtection="1">
      <alignment horizontal="right" vertical="center"/>
      <protection locked="0"/>
    </xf>
    <xf numFmtId="0" fontId="4" fillId="0" borderId="15" xfId="0" applyNumberFormat="1" applyFont="1" applyFill="1" applyBorder="1" applyAlignment="1">
      <alignment horizontal="distributed" vertical="center"/>
    </xf>
    <xf numFmtId="41" fontId="4" fillId="0" borderId="38" xfId="0" applyNumberFormat="1" applyFont="1" applyFill="1" applyBorder="1" applyAlignment="1">
      <alignment horizontal="right" vertical="center"/>
    </xf>
    <xf numFmtId="41" fontId="4" fillId="0" borderId="48" xfId="0" applyNumberFormat="1" applyFont="1" applyFill="1" applyBorder="1" applyAlignment="1" applyProtection="1">
      <alignment horizontal="right" vertical="center"/>
      <protection locked="0"/>
    </xf>
    <xf numFmtId="41" fontId="4" fillId="0" borderId="48" xfId="0" applyNumberFormat="1" applyFont="1" applyFill="1" applyBorder="1" applyAlignment="1">
      <alignment horizontal="right" vertical="center"/>
    </xf>
    <xf numFmtId="41" fontId="4" fillId="0" borderId="0" xfId="0" applyNumberFormat="1" applyFont="1" applyFill="1" applyAlignment="1" applyProtection="1">
      <protection locked="0"/>
    </xf>
    <xf numFmtId="0" fontId="4" fillId="0" borderId="0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distributed" vertical="center"/>
    </xf>
    <xf numFmtId="41" fontId="4" fillId="0" borderId="37" xfId="0" applyNumberFormat="1" applyFont="1" applyFill="1" applyBorder="1" applyAlignment="1">
      <alignment vertical="center"/>
    </xf>
    <xf numFmtId="0" fontId="4" fillId="0" borderId="15" xfId="0" applyNumberFormat="1" applyFont="1" applyFill="1" applyBorder="1" applyAlignment="1">
      <alignment vertical="center"/>
    </xf>
    <xf numFmtId="41" fontId="4" fillId="0" borderId="38" xfId="0" applyNumberFormat="1" applyFont="1" applyFill="1" applyBorder="1" applyAlignment="1" applyProtection="1">
      <alignment horizontal="right" vertical="center"/>
      <protection locked="0"/>
    </xf>
    <xf numFmtId="0" fontId="21" fillId="0" borderId="0" xfId="0" applyNumberFormat="1" applyFont="1" applyFill="1" applyAlignment="1">
      <alignment horizontal="center"/>
    </xf>
    <xf numFmtId="0" fontId="4" fillId="0" borderId="6" xfId="0" applyNumberFormat="1" applyFont="1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32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4" fillId="0" borderId="16" xfId="0" applyNumberFormat="1" applyFont="1" applyFill="1" applyBorder="1" applyAlignment="1">
      <alignment horizontal="left" vertical="center"/>
    </xf>
    <xf numFmtId="0" fontId="4" fillId="0" borderId="17" xfId="0" applyNumberFormat="1" applyFont="1" applyFill="1" applyBorder="1" applyAlignment="1">
      <alignment horizontal="justify" vertical="center"/>
    </xf>
    <xf numFmtId="41" fontId="4" fillId="0" borderId="1" xfId="0" applyNumberFormat="1" applyFont="1" applyFill="1" applyBorder="1" applyAlignment="1">
      <alignment horizontal="right" vertical="center"/>
    </xf>
    <xf numFmtId="0" fontId="4" fillId="0" borderId="18" xfId="0" applyNumberFormat="1" applyFont="1" applyFill="1" applyBorder="1" applyAlignment="1">
      <alignment horizontal="left" vertical="center"/>
    </xf>
    <xf numFmtId="41" fontId="4" fillId="0" borderId="1" xfId="0" applyNumberFormat="1" applyFont="1" applyFill="1" applyBorder="1" applyAlignment="1" applyProtection="1">
      <alignment horizontal="right" vertical="center"/>
      <protection locked="0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18" xfId="0" applyNumberFormat="1" applyFont="1" applyFill="1" applyBorder="1" applyAlignment="1">
      <alignment vertical="center"/>
    </xf>
    <xf numFmtId="0" fontId="4" fillId="0" borderId="0" xfId="0" applyNumberFormat="1" applyFont="1" applyFill="1" applyBorder="1" applyAlignment="1">
      <alignment vertical="center" wrapText="1"/>
    </xf>
    <xf numFmtId="0" fontId="4" fillId="0" borderId="18" xfId="0" applyNumberFormat="1" applyFont="1" applyFill="1" applyBorder="1" applyAlignment="1">
      <alignment vertical="center" wrapText="1"/>
    </xf>
    <xf numFmtId="41" fontId="4" fillId="0" borderId="13" xfId="0" applyNumberFormat="1" applyFont="1" applyFill="1" applyBorder="1" applyAlignment="1">
      <alignment horizontal="center" vertical="center"/>
    </xf>
    <xf numFmtId="41" fontId="4" fillId="0" borderId="1" xfId="0" applyNumberFormat="1" applyFont="1" applyFill="1" applyBorder="1" applyAlignment="1">
      <alignment horizontal="right" vertical="center"/>
    </xf>
    <xf numFmtId="0" fontId="4" fillId="0" borderId="15" xfId="0" applyNumberFormat="1" applyFont="1" applyFill="1" applyBorder="1" applyAlignment="1">
      <alignment vertical="center" wrapText="1"/>
    </xf>
    <xf numFmtId="0" fontId="4" fillId="0" borderId="19" xfId="0" applyNumberFormat="1" applyFont="1" applyFill="1" applyBorder="1" applyAlignment="1">
      <alignment vertical="center" wrapText="1"/>
    </xf>
    <xf numFmtId="41" fontId="4" fillId="0" borderId="49" xfId="0" applyNumberFormat="1" applyFont="1" applyFill="1" applyBorder="1" applyAlignment="1">
      <alignment horizontal="center" vertical="center"/>
    </xf>
    <xf numFmtId="41" fontId="4" fillId="0" borderId="35" xfId="0" applyNumberFormat="1" applyFont="1" applyFill="1" applyBorder="1" applyAlignment="1">
      <alignment horizontal="center" vertical="center"/>
    </xf>
    <xf numFmtId="41" fontId="4" fillId="0" borderId="5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left" vertical="center" wrapText="1"/>
    </xf>
    <xf numFmtId="0" fontId="4" fillId="0" borderId="52" xfId="0" applyNumberFormat="1" applyFont="1" applyFill="1" applyBorder="1" applyAlignment="1" applyProtection="1">
      <alignment horizontal="center" vertical="center"/>
      <protection locked="0"/>
    </xf>
    <xf numFmtId="0" fontId="4" fillId="0" borderId="51" xfId="0" applyNumberFormat="1" applyFont="1" applyFill="1" applyBorder="1" applyAlignment="1" applyProtection="1">
      <alignment horizontal="center" vertical="center"/>
      <protection locked="0"/>
    </xf>
    <xf numFmtId="0" fontId="0" fillId="0" borderId="53" xfId="0" applyFill="1" applyBorder="1" applyAlignment="1">
      <alignment horizontal="center" vertical="center"/>
    </xf>
    <xf numFmtId="0" fontId="0" fillId="0" borderId="54" xfId="0" applyFill="1" applyBorder="1" applyAlignment="1">
      <alignment horizontal="center" vertical="center"/>
    </xf>
    <xf numFmtId="0" fontId="0" fillId="0" borderId="52" xfId="0" applyFill="1" applyBorder="1" applyAlignment="1">
      <alignment horizontal="center" vertical="center"/>
    </xf>
    <xf numFmtId="0" fontId="0" fillId="0" borderId="51" xfId="0" applyFill="1" applyBorder="1" applyAlignment="1">
      <alignment horizontal="center" vertical="center"/>
    </xf>
    <xf numFmtId="0" fontId="15" fillId="0" borderId="0" xfId="0" applyNumberFormat="1" applyFont="1" applyAlignment="1" applyProtection="1">
      <protection locked="0"/>
    </xf>
    <xf numFmtId="0" fontId="16" fillId="0" borderId="0" xfId="0" applyNumberFormat="1" applyFont="1" applyAlignment="1" applyProtection="1">
      <protection locked="0"/>
    </xf>
    <xf numFmtId="0" fontId="16" fillId="0" borderId="35" xfId="0" applyNumberFormat="1" applyFont="1" applyBorder="1" applyAlignment="1" applyProtection="1">
      <protection locked="0"/>
    </xf>
    <xf numFmtId="0" fontId="16" fillId="0" borderId="0" xfId="0" applyNumberFormat="1" applyFont="1" applyAlignment="1"/>
    <xf numFmtId="0" fontId="16" fillId="0" borderId="0" xfId="0" applyNumberFormat="1" applyFont="1" applyAlignment="1" applyProtection="1">
      <alignment horizontal="right"/>
      <protection locked="0"/>
    </xf>
    <xf numFmtId="0" fontId="16" fillId="0" borderId="6" xfId="0" applyNumberFormat="1" applyFont="1" applyBorder="1" applyAlignment="1" applyProtection="1">
      <alignment horizontal="center" vertical="center"/>
      <protection locked="0"/>
    </xf>
    <xf numFmtId="0" fontId="17" fillId="0" borderId="6" xfId="0" applyFont="1" applyBorder="1" applyAlignment="1">
      <alignment horizontal="center" vertical="center"/>
    </xf>
    <xf numFmtId="0" fontId="17" fillId="0" borderId="32" xfId="0" applyFont="1" applyBorder="1" applyAlignment="1">
      <alignment horizontal="center" vertical="center"/>
    </xf>
    <xf numFmtId="0" fontId="16" fillId="0" borderId="34" xfId="0" applyNumberFormat="1" applyFont="1" applyBorder="1" applyAlignment="1" applyProtection="1">
      <alignment horizontal="center" vertical="center"/>
      <protection locked="0"/>
    </xf>
    <xf numFmtId="0" fontId="16" fillId="0" borderId="8" xfId="0" applyNumberFormat="1" applyFont="1" applyBorder="1" applyAlignment="1" applyProtection="1">
      <alignment horizontal="center" vertical="center"/>
      <protection locked="0"/>
    </xf>
    <xf numFmtId="0" fontId="17" fillId="0" borderId="9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17" fillId="0" borderId="18" xfId="0" applyFont="1" applyBorder="1" applyAlignment="1">
      <alignment horizontal="center" vertical="center"/>
    </xf>
    <xf numFmtId="0" fontId="16" fillId="0" borderId="28" xfId="0" applyNumberFormat="1" applyFont="1" applyBorder="1" applyAlignment="1" applyProtection="1">
      <alignment horizontal="center" vertical="center"/>
      <protection locked="0"/>
    </xf>
    <xf numFmtId="0" fontId="16" fillId="0" borderId="25" xfId="0" applyNumberFormat="1" applyFont="1" applyFill="1" applyBorder="1" applyAlignment="1" applyProtection="1">
      <alignment horizontal="center" vertical="center"/>
      <protection locked="0"/>
    </xf>
    <xf numFmtId="0" fontId="16" fillId="0" borderId="7" xfId="0" applyNumberFormat="1" applyFont="1" applyFill="1" applyBorder="1" applyAlignment="1" applyProtection="1">
      <alignment horizontal="center"/>
      <protection locked="0"/>
    </xf>
    <xf numFmtId="0" fontId="17" fillId="0" borderId="53" xfId="0" applyFont="1" applyBorder="1" applyAlignment="1">
      <alignment horizontal="center" vertical="center"/>
    </xf>
    <xf numFmtId="0" fontId="17" fillId="0" borderId="54" xfId="0" applyFont="1" applyBorder="1" applyAlignment="1">
      <alignment horizontal="center" vertical="center"/>
    </xf>
    <xf numFmtId="0" fontId="16" fillId="0" borderId="52" xfId="0" applyNumberFormat="1" applyFont="1" applyBorder="1" applyAlignment="1" applyProtection="1">
      <alignment horizontal="center" vertical="center"/>
      <protection locked="0"/>
    </xf>
    <xf numFmtId="0" fontId="17" fillId="0" borderId="52" xfId="0" applyFont="1" applyFill="1" applyBorder="1" applyAlignment="1">
      <alignment horizontal="center" vertical="center"/>
    </xf>
    <xf numFmtId="0" fontId="16" fillId="0" borderId="51" xfId="0" applyNumberFormat="1" applyFont="1" applyFill="1" applyBorder="1" applyAlignment="1" applyProtection="1">
      <alignment horizontal="center" vertical="top"/>
      <protection locked="0"/>
    </xf>
    <xf numFmtId="3" fontId="16" fillId="0" borderId="16" xfId="0" applyNumberFormat="1" applyFont="1" applyBorder="1" applyAlignment="1" applyProtection="1">
      <alignment vertical="center"/>
      <protection locked="0"/>
    </xf>
    <xf numFmtId="3" fontId="16" fillId="0" borderId="17" xfId="0" applyNumberFormat="1" applyFont="1" applyBorder="1" applyAlignment="1" applyProtection="1">
      <alignment vertical="center"/>
      <protection locked="0"/>
    </xf>
    <xf numFmtId="41" fontId="16" fillId="0" borderId="16" xfId="0" applyNumberFormat="1" applyFont="1" applyBorder="1" applyAlignment="1">
      <alignment horizontal="right" vertical="center"/>
    </xf>
    <xf numFmtId="41" fontId="16" fillId="0" borderId="0" xfId="0" applyNumberFormat="1" applyFont="1" applyBorder="1" applyAlignment="1">
      <alignment horizontal="right" vertical="center"/>
    </xf>
    <xf numFmtId="41" fontId="16" fillId="0" borderId="16" xfId="0" applyNumberFormat="1" applyFont="1" applyFill="1" applyBorder="1" applyAlignment="1">
      <alignment horizontal="right" vertical="center"/>
    </xf>
    <xf numFmtId="41" fontId="16" fillId="0" borderId="17" xfId="0" applyNumberFormat="1" applyFont="1" applyFill="1" applyBorder="1" applyAlignment="1">
      <alignment horizontal="right" vertical="center"/>
    </xf>
    <xf numFmtId="3" fontId="16" fillId="0" borderId="0" xfId="0" applyNumberFormat="1" applyFont="1" applyBorder="1" applyAlignment="1" applyProtection="1">
      <alignment vertical="center"/>
      <protection locked="0"/>
    </xf>
    <xf numFmtId="3" fontId="16" fillId="0" borderId="0" xfId="0" applyNumberFormat="1" applyFont="1" applyBorder="1" applyAlignment="1" applyProtection="1">
      <alignment horizontal="distributed" vertical="center"/>
      <protection locked="0"/>
    </xf>
    <xf numFmtId="3" fontId="16" fillId="0" borderId="18" xfId="0" applyNumberFormat="1" applyFont="1" applyBorder="1" applyAlignment="1" applyProtection="1">
      <alignment vertical="center"/>
      <protection locked="0"/>
    </xf>
    <xf numFmtId="41" fontId="16" fillId="0" borderId="18" xfId="0" applyNumberFormat="1" applyFont="1" applyFill="1" applyBorder="1" applyAlignment="1">
      <alignment horizontal="right" vertical="center"/>
    </xf>
    <xf numFmtId="3" fontId="16" fillId="0" borderId="0" xfId="0" applyNumberFormat="1" applyFont="1" applyBorder="1" applyAlignment="1" applyProtection="1">
      <alignment horizontal="centerContinuous" vertical="center" shrinkToFit="1"/>
      <protection locked="0"/>
    </xf>
    <xf numFmtId="3" fontId="16" fillId="0" borderId="18" xfId="0" applyNumberFormat="1" applyFont="1" applyBorder="1" applyAlignment="1" applyProtection="1">
      <alignment vertical="center" wrapText="1"/>
      <protection locked="0"/>
    </xf>
    <xf numFmtId="41" fontId="16" fillId="0" borderId="18" xfId="0" applyNumberFormat="1" applyFont="1" applyFill="1" applyBorder="1" applyAlignment="1" applyProtection="1">
      <alignment horizontal="right" vertical="center"/>
      <protection locked="0"/>
    </xf>
    <xf numFmtId="3" fontId="16" fillId="0" borderId="15" xfId="0" applyNumberFormat="1" applyFont="1" applyBorder="1" applyAlignment="1" applyProtection="1">
      <alignment vertical="center"/>
      <protection locked="0"/>
    </xf>
    <xf numFmtId="3" fontId="16" fillId="0" borderId="19" xfId="0" applyNumberFormat="1" applyFont="1" applyBorder="1" applyAlignment="1" applyProtection="1">
      <alignment vertical="center"/>
      <protection locked="0"/>
    </xf>
    <xf numFmtId="41" fontId="16" fillId="0" borderId="5" xfId="0" applyNumberFormat="1" applyFont="1" applyBorder="1" applyAlignment="1">
      <alignment horizontal="right" vertical="center"/>
    </xf>
    <xf numFmtId="41" fontId="16" fillId="0" borderId="15" xfId="0" applyNumberFormat="1" applyFont="1" applyBorder="1" applyAlignment="1">
      <alignment horizontal="right" vertical="center"/>
    </xf>
    <xf numFmtId="41" fontId="16" fillId="0" borderId="5" xfId="0" applyNumberFormat="1" applyFont="1" applyFill="1" applyBorder="1" applyAlignment="1">
      <alignment horizontal="right" vertical="center"/>
    </xf>
    <xf numFmtId="41" fontId="16" fillId="0" borderId="15" xfId="0" applyNumberFormat="1" applyFont="1" applyFill="1" applyBorder="1" applyAlignment="1">
      <alignment horizontal="right" vertical="center"/>
    </xf>
    <xf numFmtId="41" fontId="16" fillId="0" borderId="19" xfId="0" applyNumberFormat="1" applyFont="1" applyFill="1" applyBorder="1" applyAlignment="1">
      <alignment horizontal="right" vertical="center"/>
    </xf>
    <xf numFmtId="0" fontId="16" fillId="0" borderId="0" xfId="0" applyNumberFormat="1" applyFont="1" applyBorder="1" applyAlignment="1">
      <alignment horizontal="left"/>
    </xf>
    <xf numFmtId="0" fontId="16" fillId="0" borderId="0" xfId="0" applyNumberFormat="1" applyFont="1" applyBorder="1" applyAlignment="1">
      <alignment horizontal="centerContinuous" wrapText="1"/>
    </xf>
    <xf numFmtId="0" fontId="16" fillId="0" borderId="0" xfId="0" applyNumberFormat="1" applyFont="1" applyFill="1" applyBorder="1" applyAlignment="1">
      <alignment horizontal="centerContinuous" wrapText="1"/>
    </xf>
    <xf numFmtId="0" fontId="16" fillId="0" borderId="0" xfId="0" applyFont="1" applyFill="1"/>
    <xf numFmtId="0" fontId="16" fillId="0" borderId="0" xfId="0" applyFont="1" applyFill="1" applyBorder="1"/>
    <xf numFmtId="0" fontId="16" fillId="0" borderId="0" xfId="0" applyNumberFormat="1" applyFont="1" applyBorder="1" applyAlignment="1" applyProtection="1">
      <alignment horizontal="right"/>
      <protection locked="0"/>
    </xf>
    <xf numFmtId="0" fontId="3" fillId="0" borderId="0" xfId="0" applyFont="1" applyFill="1" applyProtection="1">
      <protection locked="0"/>
    </xf>
    <xf numFmtId="0" fontId="4" fillId="0" borderId="0" xfId="0" applyFont="1" applyFill="1" applyProtection="1">
      <protection locked="0"/>
    </xf>
    <xf numFmtId="0" fontId="4" fillId="0" borderId="0" xfId="0" applyFont="1" applyFill="1" applyAlignment="1" applyProtection="1">
      <alignment horizontal="right"/>
      <protection locked="0"/>
    </xf>
    <xf numFmtId="0" fontId="4" fillId="0" borderId="32" xfId="0" applyFont="1" applyFill="1" applyBorder="1" applyAlignment="1" applyProtection="1">
      <alignment horizontal="center" vertical="center"/>
      <protection locked="0"/>
    </xf>
    <xf numFmtId="0" fontId="4" fillId="0" borderId="26" xfId="0" applyFont="1" applyFill="1" applyBorder="1" applyAlignment="1" applyProtection="1">
      <alignment horizontal="center" vertical="center"/>
      <protection locked="0"/>
    </xf>
    <xf numFmtId="0" fontId="4" fillId="0" borderId="26" xfId="0" applyFont="1" applyFill="1" applyBorder="1" applyAlignment="1" applyProtection="1">
      <alignment horizontal="center" vertical="center" shrinkToFit="1"/>
      <protection locked="0"/>
    </xf>
    <xf numFmtId="0" fontId="4" fillId="0" borderId="8" xfId="0" applyFont="1" applyFill="1" applyBorder="1" applyAlignment="1" applyProtection="1">
      <alignment horizontal="center" vertical="center"/>
      <protection locked="0"/>
    </xf>
    <xf numFmtId="0" fontId="4" fillId="0" borderId="27" xfId="0" applyFont="1" applyFill="1" applyBorder="1" applyAlignment="1" applyProtection="1">
      <alignment horizontal="center" vertical="center"/>
      <protection locked="0"/>
    </xf>
    <xf numFmtId="0" fontId="0" fillId="0" borderId="27" xfId="0" applyFill="1" applyBorder="1" applyAlignment="1">
      <alignment horizontal="center" vertical="center"/>
    </xf>
    <xf numFmtId="0" fontId="4" fillId="0" borderId="8" xfId="0" applyFont="1" applyFill="1" applyBorder="1" applyAlignment="1" applyProtection="1">
      <alignment vertical="center" shrinkToFit="1"/>
      <protection locked="0"/>
    </xf>
    <xf numFmtId="0" fontId="0" fillId="0" borderId="27" xfId="0" applyFill="1" applyBorder="1" applyAlignment="1">
      <alignment vertical="center" shrinkToFit="1"/>
    </xf>
    <xf numFmtId="0" fontId="4" fillId="0" borderId="52" xfId="0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4" fillId="0" borderId="2" xfId="0" applyFont="1" applyFill="1" applyBorder="1" applyAlignment="1" applyProtection="1">
      <alignment horizontal="center" vertical="center"/>
      <protection locked="0"/>
    </xf>
    <xf numFmtId="0" fontId="4" fillId="0" borderId="16" xfId="0" applyFont="1" applyFill="1" applyBorder="1" applyAlignment="1" applyProtection="1">
      <alignment horizontal="center" vertical="center"/>
      <protection locked="0"/>
    </xf>
    <xf numFmtId="176" fontId="4" fillId="0" borderId="13" xfId="0" applyNumberFormat="1" applyFont="1" applyFill="1" applyBorder="1" applyAlignment="1">
      <alignment vertical="center"/>
    </xf>
    <xf numFmtId="176" fontId="4" fillId="0" borderId="0" xfId="0" applyNumberFormat="1" applyFont="1" applyFill="1" applyAlignment="1">
      <alignment vertical="center"/>
    </xf>
    <xf numFmtId="0" fontId="4" fillId="0" borderId="0" xfId="0" quotePrefix="1" applyFont="1" applyFill="1" applyAlignment="1" applyProtection="1">
      <alignment horizontal="center" vertical="center"/>
      <protection locked="0"/>
    </xf>
    <xf numFmtId="0" fontId="4" fillId="0" borderId="19" xfId="0" quotePrefix="1" applyFont="1" applyFill="1" applyBorder="1" applyAlignment="1" applyProtection="1">
      <alignment horizontal="center" vertical="center"/>
      <protection locked="0"/>
    </xf>
    <xf numFmtId="176" fontId="4" fillId="0" borderId="38" xfId="0" applyNumberFormat="1" applyFont="1" applyFill="1" applyBorder="1" applyAlignment="1">
      <alignment vertical="center"/>
    </xf>
    <xf numFmtId="0" fontId="4" fillId="0" borderId="0" xfId="0" applyFont="1" applyFill="1" applyAlignment="1" applyProtection="1">
      <alignment horizontal="left"/>
      <protection locked="0"/>
    </xf>
    <xf numFmtId="0" fontId="4" fillId="0" borderId="8" xfId="0" applyFont="1" applyFill="1" applyBorder="1" applyAlignment="1" applyProtection="1">
      <alignment horizontal="center" vertical="center"/>
      <protection locked="0"/>
    </xf>
    <xf numFmtId="0" fontId="4" fillId="0" borderId="14" xfId="0" applyFont="1" applyFill="1" applyBorder="1" applyAlignment="1" applyProtection="1">
      <alignment horizontal="center" vertical="center"/>
      <protection locked="0"/>
    </xf>
    <xf numFmtId="41" fontId="4" fillId="0" borderId="0" xfId="0" applyNumberFormat="1" applyFont="1" applyFill="1" applyAlignment="1" applyProtection="1">
      <alignment vertical="center"/>
      <protection locked="0"/>
    </xf>
    <xf numFmtId="41" fontId="4" fillId="0" borderId="0" xfId="0" applyNumberFormat="1" applyFont="1" applyFill="1" applyAlignment="1">
      <alignment vertical="center"/>
    </xf>
    <xf numFmtId="41" fontId="4" fillId="0" borderId="38" xfId="0" applyNumberFormat="1" applyFont="1" applyFill="1" applyBorder="1" applyAlignment="1" applyProtection="1">
      <alignment vertical="center"/>
      <protection locked="0"/>
    </xf>
    <xf numFmtId="41" fontId="4" fillId="0" borderId="38" xfId="0" applyNumberFormat="1" applyFont="1" applyFill="1" applyBorder="1" applyAlignment="1">
      <alignment vertical="center"/>
    </xf>
    <xf numFmtId="0" fontId="4" fillId="0" borderId="8" xfId="0" applyFont="1" applyFill="1" applyBorder="1" applyAlignment="1" applyProtection="1">
      <alignment horizontal="right" vertical="center"/>
      <protection locked="0"/>
    </xf>
    <xf numFmtId="0" fontId="4" fillId="0" borderId="9" xfId="0" applyFont="1" applyFill="1" applyBorder="1" applyAlignment="1" applyProtection="1">
      <alignment horizontal="right" vertical="center"/>
      <protection locked="0"/>
    </xf>
    <xf numFmtId="0" fontId="0" fillId="0" borderId="9" xfId="0" applyFill="1" applyBorder="1" applyAlignment="1">
      <alignment horizontal="left" vertical="center"/>
    </xf>
    <xf numFmtId="0" fontId="0" fillId="0" borderId="27" xfId="0" applyFill="1" applyBorder="1" applyAlignment="1">
      <alignment horizontal="left" vertical="center"/>
    </xf>
    <xf numFmtId="0" fontId="4" fillId="0" borderId="4" xfId="0" applyFont="1" applyFill="1" applyBorder="1" applyAlignment="1" applyProtection="1">
      <alignment horizontal="center" vertical="center" wrapText="1"/>
      <protection locked="0"/>
    </xf>
    <xf numFmtId="0" fontId="4" fillId="0" borderId="25" xfId="0" applyFont="1" applyFill="1" applyBorder="1" applyAlignment="1" applyProtection="1">
      <alignment horizontal="center" vertical="center" wrapText="1"/>
      <protection locked="0"/>
    </xf>
    <xf numFmtId="0" fontId="5" fillId="0" borderId="25" xfId="0" applyFont="1" applyFill="1" applyBorder="1" applyAlignment="1" applyProtection="1">
      <alignment horizontal="center" vertical="center" wrapText="1"/>
      <protection locked="0"/>
    </xf>
    <xf numFmtId="0" fontId="1" fillId="0" borderId="25" xfId="0" applyFont="1" applyFill="1" applyBorder="1" applyAlignment="1" applyProtection="1">
      <alignment horizontal="center" vertical="center" wrapText="1"/>
      <protection locked="0"/>
    </xf>
    <xf numFmtId="0" fontId="5" fillId="0" borderId="25" xfId="0" applyFont="1" applyFill="1" applyBorder="1" applyAlignment="1" applyProtection="1">
      <alignment horizontal="center" wrapText="1"/>
      <protection locked="0"/>
    </xf>
    <xf numFmtId="0" fontId="0" fillId="0" borderId="13" xfId="0" applyFill="1" applyBorder="1" applyAlignment="1">
      <alignment horizontal="center" vertical="center" wrapText="1"/>
    </xf>
    <xf numFmtId="0" fontId="0" fillId="0" borderId="52" xfId="0" applyFill="1" applyBorder="1" applyAlignment="1">
      <alignment horizontal="center" vertical="center" wrapText="1"/>
    </xf>
    <xf numFmtId="0" fontId="4" fillId="0" borderId="52" xfId="0" applyFont="1" applyFill="1" applyBorder="1" applyAlignment="1" applyProtection="1">
      <alignment horizontal="center" vertical="center" wrapText="1"/>
      <protection locked="0"/>
    </xf>
    <xf numFmtId="0" fontId="5" fillId="0" borderId="52" xfId="0" applyFont="1" applyFill="1" applyBorder="1" applyAlignment="1" applyProtection="1">
      <alignment horizontal="center" vertical="center" wrapText="1"/>
      <protection locked="0"/>
    </xf>
    <xf numFmtId="0" fontId="1" fillId="0" borderId="52" xfId="0" applyFont="1" applyFill="1" applyBorder="1" applyAlignment="1" applyProtection="1">
      <alignment horizontal="center" vertical="center" wrapText="1"/>
      <protection locked="0"/>
    </xf>
    <xf numFmtId="0" fontId="5" fillId="0" borderId="52" xfId="0" applyFont="1" applyFill="1" applyBorder="1" applyAlignment="1" applyProtection="1">
      <alignment horizontal="center" wrapText="1"/>
      <protection locked="0"/>
    </xf>
    <xf numFmtId="0" fontId="0" fillId="0" borderId="51" xfId="0" applyFill="1" applyBorder="1" applyAlignment="1">
      <alignment horizontal="center" vertical="center" wrapText="1"/>
    </xf>
    <xf numFmtId="41" fontId="4" fillId="0" borderId="0" xfId="0" applyNumberFormat="1" applyFont="1" applyFill="1" applyAlignment="1" applyProtection="1">
      <alignment horizontal="right" vertical="center"/>
      <protection locked="0"/>
    </xf>
    <xf numFmtId="41" fontId="4" fillId="0" borderId="0" xfId="0" applyNumberFormat="1" applyFont="1" applyFill="1" applyAlignment="1">
      <alignment horizontal="right" vertical="center"/>
    </xf>
    <xf numFmtId="0" fontId="22" fillId="0" borderId="0" xfId="0" applyNumberFormat="1" applyFont="1" applyFill="1" applyAlignment="1" applyProtection="1">
      <protection locked="0"/>
    </xf>
    <xf numFmtId="0" fontId="16" fillId="0" borderId="32" xfId="0" applyNumberFormat="1" applyFont="1" applyFill="1" applyBorder="1" applyAlignment="1" applyProtection="1">
      <alignment horizontal="center" vertical="center"/>
      <protection locked="0"/>
    </xf>
    <xf numFmtId="0" fontId="16" fillId="0" borderId="8" xfId="0" applyNumberFormat="1" applyFont="1" applyFill="1" applyBorder="1" applyAlignment="1" applyProtection="1">
      <alignment vertical="center"/>
      <protection locked="0"/>
    </xf>
    <xf numFmtId="0" fontId="16" fillId="0" borderId="9" xfId="0" applyNumberFormat="1" applyFont="1" applyFill="1" applyBorder="1" applyAlignment="1" applyProtection="1">
      <alignment horizontal="center" vertical="center"/>
      <protection locked="0"/>
    </xf>
    <xf numFmtId="0" fontId="16" fillId="0" borderId="9" xfId="0" applyNumberFormat="1" applyFont="1" applyFill="1" applyBorder="1" applyAlignment="1" applyProtection="1">
      <alignment vertical="center"/>
      <protection locked="0"/>
    </xf>
    <xf numFmtId="0" fontId="17" fillId="0" borderId="18" xfId="0" applyFont="1" applyFill="1" applyBorder="1" applyAlignment="1">
      <alignment horizontal="center" vertical="center"/>
    </xf>
    <xf numFmtId="0" fontId="16" fillId="0" borderId="11" xfId="0" applyNumberFormat="1" applyFont="1" applyFill="1" applyBorder="1" applyAlignment="1" applyProtection="1">
      <alignment vertical="center"/>
      <protection locked="0"/>
    </xf>
    <xf numFmtId="0" fontId="16" fillId="0" borderId="12" xfId="0" applyNumberFormat="1" applyFont="1" applyFill="1" applyBorder="1" applyAlignment="1" applyProtection="1">
      <alignment vertical="center"/>
      <protection locked="0"/>
    </xf>
    <xf numFmtId="0" fontId="17" fillId="0" borderId="13" xfId="0" applyFont="1" applyFill="1" applyBorder="1" applyAlignment="1">
      <alignment horizontal="center" vertical="center"/>
    </xf>
    <xf numFmtId="0" fontId="17" fillId="0" borderId="54" xfId="0" applyFont="1" applyFill="1" applyBorder="1" applyAlignment="1">
      <alignment horizontal="center" vertical="center"/>
    </xf>
    <xf numFmtId="0" fontId="17" fillId="0" borderId="51" xfId="0" applyFont="1" applyFill="1" applyBorder="1" applyAlignment="1">
      <alignment horizontal="center" vertical="center"/>
    </xf>
    <xf numFmtId="0" fontId="16" fillId="0" borderId="23" xfId="0" applyFont="1" applyBorder="1" applyAlignment="1" applyProtection="1">
      <alignment horizontal="left" vertical="center"/>
      <protection locked="0"/>
    </xf>
    <xf numFmtId="41" fontId="16" fillId="0" borderId="13" xfId="0" applyNumberFormat="1" applyFont="1" applyBorder="1" applyAlignment="1">
      <alignment horizontal="right" vertical="center"/>
    </xf>
    <xf numFmtId="0" fontId="16" fillId="0" borderId="18" xfId="0" applyNumberFormat="1" applyFont="1" applyFill="1" applyBorder="1" applyAlignment="1" applyProtection="1">
      <alignment vertical="center"/>
      <protection locked="0"/>
    </xf>
    <xf numFmtId="41" fontId="16" fillId="0" borderId="0" xfId="0" applyNumberFormat="1" applyFont="1" applyFill="1" applyBorder="1" applyAlignment="1" applyProtection="1">
      <alignment horizontal="right" vertical="center"/>
      <protection locked="0"/>
    </xf>
    <xf numFmtId="0" fontId="16" fillId="0" borderId="18" xfId="0" applyNumberFormat="1" applyFont="1" applyFill="1" applyBorder="1" applyAlignment="1" applyProtection="1">
      <alignment vertical="center" shrinkToFit="1"/>
      <protection locked="0"/>
    </xf>
    <xf numFmtId="0" fontId="18" fillId="0" borderId="18" xfId="0" applyNumberFormat="1" applyFont="1" applyFill="1" applyBorder="1" applyAlignment="1" applyProtection="1">
      <alignment vertical="center"/>
      <protection locked="0"/>
    </xf>
    <xf numFmtId="0" fontId="16" fillId="0" borderId="23" xfId="0" applyNumberFormat="1" applyFont="1" applyFill="1" applyBorder="1" applyAlignment="1" applyProtection="1">
      <alignment vertical="center"/>
      <protection locked="0"/>
    </xf>
    <xf numFmtId="41" fontId="16" fillId="0" borderId="0" xfId="0" quotePrefix="1" applyNumberFormat="1" applyFont="1" applyFill="1" applyBorder="1" applyAlignment="1" applyProtection="1">
      <alignment horizontal="right" vertical="center"/>
      <protection locked="0"/>
    </xf>
    <xf numFmtId="0" fontId="16" fillId="0" borderId="21" xfId="0" applyNumberFormat="1" applyFont="1" applyFill="1" applyBorder="1" applyAlignment="1" applyProtection="1">
      <alignment vertical="center"/>
      <protection locked="0"/>
    </xf>
    <xf numFmtId="41" fontId="16" fillId="0" borderId="30" xfId="0" applyNumberFormat="1" applyFont="1" applyFill="1" applyBorder="1" applyAlignment="1">
      <alignment horizontal="right" vertical="center"/>
    </xf>
    <xf numFmtId="41" fontId="16" fillId="0" borderId="15" xfId="0" applyNumberFormat="1" applyFont="1" applyFill="1" applyBorder="1" applyAlignment="1" applyProtection="1">
      <alignment horizontal="right" vertical="center"/>
      <protection locked="0"/>
    </xf>
    <xf numFmtId="41" fontId="16" fillId="0" borderId="5" xfId="0" applyNumberFormat="1" applyFont="1" applyFill="1" applyBorder="1" applyAlignment="1" applyProtection="1">
      <alignment horizontal="right" vertical="center"/>
      <protection locked="0"/>
    </xf>
    <xf numFmtId="0" fontId="17" fillId="0" borderId="0" xfId="0" applyFont="1" applyFill="1" applyAlignment="1"/>
    <xf numFmtId="0" fontId="16" fillId="0" borderId="13" xfId="0" applyNumberFormat="1" applyFont="1" applyFill="1" applyBorder="1" applyAlignment="1" applyProtection="1">
      <alignment horizontal="center" vertical="center"/>
      <protection locked="0"/>
    </xf>
    <xf numFmtId="0" fontId="16" fillId="0" borderId="51" xfId="0" applyNumberFormat="1" applyFont="1" applyFill="1" applyBorder="1" applyAlignment="1" applyProtection="1">
      <alignment vertical="center"/>
      <protection locked="0"/>
    </xf>
    <xf numFmtId="0" fontId="16" fillId="0" borderId="16" xfId="0" applyNumberFormat="1" applyFont="1" applyFill="1" applyBorder="1" applyAlignment="1" applyProtection="1">
      <alignment vertical="center"/>
      <protection locked="0"/>
    </xf>
    <xf numFmtId="3" fontId="16" fillId="0" borderId="7" xfId="0" applyNumberFormat="1" applyFont="1" applyFill="1" applyBorder="1" applyAlignment="1" applyProtection="1">
      <alignment horizontal="right" vertical="center"/>
      <protection locked="0"/>
    </xf>
    <xf numFmtId="3" fontId="16" fillId="0" borderId="0" xfId="0" applyNumberFormat="1" applyFont="1" applyFill="1" applyBorder="1" applyAlignment="1" applyProtection="1">
      <alignment horizontal="right" vertical="center"/>
      <protection locked="0"/>
    </xf>
    <xf numFmtId="41" fontId="16" fillId="0" borderId="22" xfId="0" applyNumberFormat="1" applyFont="1" applyFill="1" applyBorder="1" applyAlignment="1" applyProtection="1">
      <alignment horizontal="right" vertical="center"/>
      <protection locked="0"/>
    </xf>
    <xf numFmtId="0" fontId="16" fillId="0" borderId="15" xfId="0" applyNumberFormat="1" applyFont="1" applyFill="1" applyBorder="1" applyAlignment="1" applyProtection="1">
      <alignment vertical="center"/>
      <protection locked="0"/>
    </xf>
    <xf numFmtId="41" fontId="16" fillId="0" borderId="24" xfId="0" applyNumberFormat="1" applyFont="1" applyFill="1" applyBorder="1" applyAlignment="1" applyProtection="1">
      <alignment horizontal="right" vertical="center"/>
      <protection locked="0"/>
    </xf>
    <xf numFmtId="0" fontId="15" fillId="0" borderId="0" xfId="0" applyNumberFormat="1" applyFont="1" applyFill="1" applyAlignment="1"/>
    <xf numFmtId="0" fontId="16" fillId="0" borderId="0" xfId="0" applyNumberFormat="1" applyFont="1" applyFill="1" applyAlignment="1">
      <alignment horizontal="right"/>
    </xf>
    <xf numFmtId="0" fontId="16" fillId="0" borderId="32" xfId="0" applyNumberFormat="1" applyFont="1" applyFill="1" applyBorder="1" applyAlignment="1">
      <alignment horizontal="center" vertical="center"/>
    </xf>
    <xf numFmtId="0" fontId="16" fillId="0" borderId="8" xfId="0" applyNumberFormat="1" applyFont="1" applyFill="1" applyBorder="1" applyAlignment="1">
      <alignment horizontal="centerContinuous" vertical="center"/>
    </xf>
    <xf numFmtId="0" fontId="16" fillId="0" borderId="9" xfId="0" applyNumberFormat="1" applyFont="1" applyFill="1" applyBorder="1" applyAlignment="1">
      <alignment horizontal="centerContinuous" vertical="center"/>
    </xf>
    <xf numFmtId="0" fontId="16" fillId="0" borderId="27" xfId="0" applyNumberFormat="1" applyFont="1" applyFill="1" applyBorder="1" applyAlignment="1">
      <alignment horizontal="centerContinuous" vertical="center"/>
    </xf>
    <xf numFmtId="0" fontId="16" fillId="0" borderId="8" xfId="0" applyNumberFormat="1" applyFont="1" applyFill="1" applyBorder="1" applyAlignment="1">
      <alignment vertical="center"/>
    </xf>
    <xf numFmtId="0" fontId="16" fillId="0" borderId="6" xfId="0" applyNumberFormat="1" applyFont="1" applyFill="1" applyBorder="1" applyAlignment="1">
      <alignment vertical="center"/>
    </xf>
    <xf numFmtId="0" fontId="16" fillId="0" borderId="4" xfId="0" applyNumberFormat="1" applyFont="1" applyFill="1" applyBorder="1" applyAlignment="1">
      <alignment horizontal="center" vertical="center"/>
    </xf>
    <xf numFmtId="0" fontId="16" fillId="0" borderId="25" xfId="0" applyNumberFormat="1" applyFont="1" applyFill="1" applyBorder="1" applyAlignment="1">
      <alignment horizontal="center" vertical="center"/>
    </xf>
    <xf numFmtId="0" fontId="16" fillId="0" borderId="12" xfId="0" applyNumberFormat="1" applyFont="1" applyFill="1" applyBorder="1" applyAlignment="1">
      <alignment vertical="center"/>
    </xf>
    <xf numFmtId="0" fontId="16" fillId="0" borderId="25" xfId="0" applyNumberFormat="1" applyFont="1" applyFill="1" applyBorder="1" applyAlignment="1">
      <alignment horizontal="center" vertical="center"/>
    </xf>
    <xf numFmtId="0" fontId="16" fillId="0" borderId="25" xfId="0" applyNumberFormat="1" applyFont="1" applyFill="1" applyBorder="1" applyAlignment="1">
      <alignment horizontal="center" vertical="center" wrapText="1"/>
    </xf>
    <xf numFmtId="0" fontId="17" fillId="0" borderId="28" xfId="0" applyFont="1" applyFill="1" applyBorder="1" applyAlignment="1">
      <alignment horizontal="center" vertical="center"/>
    </xf>
    <xf numFmtId="0" fontId="16" fillId="0" borderId="17" xfId="0" applyNumberFormat="1" applyFont="1" applyFill="1" applyBorder="1" applyAlignment="1">
      <alignment horizontal="center" vertical="center"/>
    </xf>
    <xf numFmtId="0" fontId="16" fillId="0" borderId="28" xfId="0" applyNumberFormat="1" applyFont="1" applyFill="1" applyBorder="1" applyAlignment="1">
      <alignment horizontal="center" vertical="center"/>
    </xf>
    <xf numFmtId="0" fontId="16" fillId="0" borderId="28" xfId="0" applyNumberFormat="1" applyFont="1" applyFill="1" applyBorder="1" applyAlignment="1">
      <alignment horizontal="center" vertical="center" wrapText="1"/>
    </xf>
    <xf numFmtId="0" fontId="17" fillId="0" borderId="28" xfId="0" applyFont="1" applyFill="1" applyBorder="1" applyAlignment="1">
      <alignment horizontal="center" vertical="center" wrapText="1"/>
    </xf>
    <xf numFmtId="0" fontId="16" fillId="0" borderId="18" xfId="0" applyNumberFormat="1" applyFont="1" applyFill="1" applyBorder="1" applyAlignment="1">
      <alignment horizontal="center" vertical="center"/>
    </xf>
    <xf numFmtId="0" fontId="16" fillId="0" borderId="54" xfId="0" applyNumberFormat="1" applyFont="1" applyFill="1" applyBorder="1" applyAlignment="1">
      <alignment horizontal="center" vertical="center"/>
    </xf>
    <xf numFmtId="0" fontId="16" fillId="0" borderId="52" xfId="0" applyNumberFormat="1" applyFont="1" applyFill="1" applyBorder="1" applyAlignment="1">
      <alignment horizontal="center" vertical="center"/>
    </xf>
    <xf numFmtId="0" fontId="16" fillId="0" borderId="52" xfId="0" applyNumberFormat="1" applyFont="1" applyFill="1" applyBorder="1" applyAlignment="1">
      <alignment horizontal="center" vertical="center" wrapText="1"/>
    </xf>
    <xf numFmtId="0" fontId="17" fillId="0" borderId="52" xfId="0" applyFont="1" applyFill="1" applyBorder="1" applyAlignment="1">
      <alignment horizontal="center" vertical="center" wrapText="1"/>
    </xf>
    <xf numFmtId="0" fontId="16" fillId="0" borderId="18" xfId="0" applyFont="1" applyFill="1" applyBorder="1" applyAlignment="1" applyProtection="1">
      <alignment horizontal="center" vertical="center"/>
      <protection locked="0"/>
    </xf>
    <xf numFmtId="41" fontId="16" fillId="0" borderId="0" xfId="0" applyNumberFormat="1" applyFont="1" applyFill="1" applyAlignment="1">
      <alignment horizontal="right" vertical="center"/>
    </xf>
    <xf numFmtId="0" fontId="16" fillId="0" borderId="18" xfId="0" quotePrefix="1" applyFont="1" applyFill="1" applyBorder="1" applyAlignment="1" applyProtection="1">
      <alignment horizontal="center" vertical="center"/>
      <protection locked="0"/>
    </xf>
    <xf numFmtId="0" fontId="16" fillId="0" borderId="0" xfId="0" applyNumberFormat="1" applyFont="1" applyFill="1" applyAlignment="1">
      <alignment vertical="center"/>
    </xf>
    <xf numFmtId="0" fontId="16" fillId="0" borderId="18" xfId="0" applyNumberFormat="1" applyFont="1" applyFill="1" applyBorder="1" applyAlignment="1">
      <alignment vertical="center"/>
    </xf>
    <xf numFmtId="0" fontId="18" fillId="0" borderId="23" xfId="0" applyNumberFormat="1" applyFont="1" applyFill="1" applyBorder="1" applyAlignment="1" applyProtection="1">
      <alignment vertical="center"/>
      <protection locked="0"/>
    </xf>
    <xf numFmtId="0" fontId="16" fillId="0" borderId="23" xfId="0" applyNumberFormat="1" applyFont="1" applyFill="1" applyBorder="1" applyAlignment="1">
      <alignment vertical="center"/>
    </xf>
    <xf numFmtId="0" fontId="16" fillId="0" borderId="19" xfId="0" applyNumberFormat="1" applyFont="1" applyFill="1" applyBorder="1" applyAlignment="1">
      <alignment vertical="center"/>
    </xf>
    <xf numFmtId="41" fontId="16" fillId="0" borderId="20" xfId="0" applyNumberFormat="1" applyFont="1" applyFill="1" applyBorder="1" applyAlignment="1">
      <alignment horizontal="right" vertical="center"/>
    </xf>
    <xf numFmtId="41" fontId="16" fillId="0" borderId="35" xfId="0" applyNumberFormat="1" applyFont="1" applyFill="1" applyBorder="1" applyAlignment="1" applyProtection="1">
      <alignment horizontal="right" vertical="center"/>
      <protection locked="0"/>
    </xf>
    <xf numFmtId="41" fontId="16" fillId="0" borderId="35" xfId="0" applyNumberFormat="1" applyFont="1" applyFill="1" applyBorder="1" applyAlignment="1">
      <alignment horizontal="right" vertical="center"/>
    </xf>
    <xf numFmtId="0" fontId="16" fillId="0" borderId="0" xfId="0" applyNumberFormat="1" applyFont="1" applyFill="1" applyBorder="1" applyAlignment="1">
      <alignment horizontal="left"/>
    </xf>
    <xf numFmtId="0" fontId="16" fillId="0" borderId="0" xfId="0" applyNumberFormat="1" applyFont="1" applyFill="1" applyBorder="1" applyAlignment="1">
      <alignment horizontal="left"/>
    </xf>
  </cellXfs>
  <cellStyles count="3">
    <cellStyle name="ハイパーリンク" xfId="2" builtinId="8"/>
    <cellStyle name="標準" xfId="0" builtinId="0"/>
    <cellStyle name="標準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N79"/>
  <sheetViews>
    <sheetView tabSelected="1" topLeftCell="A4" workbookViewId="0">
      <selection activeCell="G10" sqref="G10:I10"/>
    </sheetView>
  </sheetViews>
  <sheetFormatPr defaultColWidth="9" defaultRowHeight="11" x14ac:dyDescent="0.2"/>
  <cols>
    <col min="1" max="6" width="2.08203125" style="3" customWidth="1"/>
    <col min="7" max="7" width="2.9140625" style="3" customWidth="1"/>
    <col min="8" max="8" width="1.6640625" style="3" customWidth="1"/>
    <col min="9" max="9" width="5.5" style="3" customWidth="1"/>
    <col min="10" max="10" width="0.9140625" style="3" customWidth="1"/>
    <col min="11" max="27" width="2.08203125" style="3" customWidth="1"/>
    <col min="28" max="29" width="2.08203125" style="4" customWidth="1"/>
    <col min="30" max="40" width="2.08203125" style="3" customWidth="1"/>
    <col min="41" max="43" width="2.08203125" style="2" customWidth="1"/>
    <col min="44" max="44" width="1.6640625" style="2" customWidth="1"/>
    <col min="45" max="16384" width="9" style="2"/>
  </cols>
  <sheetData>
    <row r="2" spans="1:40" ht="20.25" customHeight="1" x14ac:dyDescent="0.2"/>
    <row r="3" spans="1:40" ht="25.5" customHeight="1" x14ac:dyDescent="0.2"/>
    <row r="6" spans="1:40" s="5" customFormat="1" ht="18" customHeight="1" x14ac:dyDescent="0.45">
      <c r="A6" s="6"/>
      <c r="B6" s="6"/>
      <c r="C6" s="6"/>
      <c r="D6" s="6"/>
      <c r="E6" s="6"/>
      <c r="F6" s="6"/>
      <c r="J6" s="69" t="s">
        <v>314</v>
      </c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13"/>
      <c r="AB6" s="12"/>
      <c r="AC6" s="11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</row>
    <row r="7" spans="1:40" s="5" customFormat="1" ht="18" customHeight="1" x14ac:dyDescent="0.45">
      <c r="A7" s="6"/>
      <c r="B7" s="6"/>
      <c r="C7" s="6"/>
      <c r="D7" s="6"/>
      <c r="E7" s="6"/>
      <c r="F7" s="6"/>
      <c r="G7" s="11"/>
      <c r="H7" s="13"/>
      <c r="I7" s="13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  <c r="AA7" s="13"/>
      <c r="AB7" s="12"/>
      <c r="AC7" s="11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</row>
    <row r="8" spans="1:40" s="5" customFormat="1" ht="18" customHeight="1" x14ac:dyDescent="0.45">
      <c r="A8" s="6"/>
      <c r="B8" s="6"/>
      <c r="C8" s="6"/>
      <c r="D8" s="6"/>
      <c r="E8" s="6"/>
      <c r="F8" s="6"/>
      <c r="G8" s="11"/>
      <c r="H8" s="13"/>
      <c r="I8" s="13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69"/>
      <c r="Y8" s="69"/>
      <c r="Z8" s="69"/>
      <c r="AA8" s="13"/>
      <c r="AB8" s="12"/>
      <c r="AC8" s="11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</row>
    <row r="9" spans="1:40" s="5" customFormat="1" ht="15" customHeight="1" x14ac:dyDescent="0.45">
      <c r="A9" s="6"/>
      <c r="B9" s="6"/>
      <c r="C9" s="6"/>
      <c r="D9" s="6"/>
      <c r="E9" s="6"/>
      <c r="F9" s="6"/>
      <c r="G9" s="11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2"/>
      <c r="AC9" s="11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</row>
    <row r="10" spans="1:40" s="8" customFormat="1" ht="15" customHeight="1" x14ac:dyDescent="0.2">
      <c r="A10" s="9"/>
      <c r="B10" s="9"/>
      <c r="C10" s="9"/>
      <c r="D10" s="9"/>
      <c r="E10" s="9"/>
      <c r="F10" s="9"/>
      <c r="G10" s="68" t="s">
        <v>313</v>
      </c>
      <c r="H10" s="68"/>
      <c r="I10" s="68"/>
      <c r="J10" s="5"/>
      <c r="K10" s="6" t="s">
        <v>311</v>
      </c>
      <c r="L10" s="6" t="s">
        <v>244</v>
      </c>
      <c r="M10" s="6" t="s">
        <v>280</v>
      </c>
      <c r="N10" s="6" t="s">
        <v>310</v>
      </c>
      <c r="O10" s="6" t="s">
        <v>309</v>
      </c>
      <c r="P10" s="6" t="s">
        <v>244</v>
      </c>
      <c r="Q10" s="6" t="s">
        <v>239</v>
      </c>
      <c r="R10" s="6" t="s">
        <v>294</v>
      </c>
      <c r="S10" s="6" t="s">
        <v>293</v>
      </c>
      <c r="T10" s="6" t="s">
        <v>292</v>
      </c>
      <c r="U10" s="6" t="s">
        <v>278</v>
      </c>
      <c r="V10" s="6" t="s">
        <v>307</v>
      </c>
      <c r="W10" s="6" t="s">
        <v>290</v>
      </c>
      <c r="X10" s="6" t="s">
        <v>289</v>
      </c>
      <c r="Y10" s="6" t="s">
        <v>288</v>
      </c>
      <c r="Z10" s="6" t="s">
        <v>287</v>
      </c>
      <c r="AA10" s="6" t="s">
        <v>286</v>
      </c>
      <c r="AB10" s="6" t="s">
        <v>285</v>
      </c>
      <c r="AC10" s="6" t="s">
        <v>284</v>
      </c>
      <c r="AD10" s="6" t="s">
        <v>283</v>
      </c>
      <c r="AE10" s="9"/>
      <c r="AF10" s="9"/>
      <c r="AG10" s="9"/>
      <c r="AH10" s="9"/>
      <c r="AI10" s="9"/>
      <c r="AJ10" s="9"/>
      <c r="AK10" s="9"/>
      <c r="AL10" s="9"/>
      <c r="AM10" s="9"/>
      <c r="AN10" s="9"/>
    </row>
    <row r="11" spans="1:40" s="8" customFormat="1" ht="15" customHeight="1" x14ac:dyDescent="0.2">
      <c r="A11" s="9"/>
      <c r="B11" s="9"/>
      <c r="C11" s="9"/>
      <c r="D11" s="9"/>
      <c r="E11" s="9"/>
      <c r="F11" s="9"/>
      <c r="G11" s="68" t="s">
        <v>312</v>
      </c>
      <c r="H11" s="68"/>
      <c r="I11" s="68"/>
      <c r="J11" s="5"/>
      <c r="K11" s="6" t="s">
        <v>311</v>
      </c>
      <c r="L11" s="6" t="s">
        <v>244</v>
      </c>
      <c r="M11" s="6" t="s">
        <v>280</v>
      </c>
      <c r="N11" s="6" t="s">
        <v>310</v>
      </c>
      <c r="O11" s="6" t="s">
        <v>309</v>
      </c>
      <c r="P11" s="6" t="s">
        <v>244</v>
      </c>
      <c r="Q11" s="6" t="s">
        <v>239</v>
      </c>
      <c r="R11" s="6" t="s">
        <v>294</v>
      </c>
      <c r="S11" s="6" t="s">
        <v>287</v>
      </c>
      <c r="T11" s="6" t="s">
        <v>286</v>
      </c>
      <c r="U11" s="6" t="s">
        <v>301</v>
      </c>
      <c r="V11" s="6" t="s">
        <v>300</v>
      </c>
      <c r="W11" s="6" t="s">
        <v>290</v>
      </c>
      <c r="X11" s="6" t="s">
        <v>289</v>
      </c>
      <c r="Y11" s="6" t="s">
        <v>288</v>
      </c>
      <c r="Z11" s="6" t="s">
        <v>283</v>
      </c>
      <c r="AA11" s="5"/>
      <c r="AB11" s="7"/>
      <c r="AC11" s="7"/>
      <c r="AE11" s="9"/>
      <c r="AF11" s="9"/>
      <c r="AG11" s="9"/>
      <c r="AH11" s="9"/>
      <c r="AI11" s="9"/>
      <c r="AJ11" s="9"/>
      <c r="AK11" s="9"/>
      <c r="AL11" s="9"/>
      <c r="AM11" s="9"/>
      <c r="AN11" s="9"/>
    </row>
    <row r="12" spans="1:40" s="8" customFormat="1" ht="15" customHeight="1" x14ac:dyDescent="0.2">
      <c r="A12" s="9"/>
      <c r="B12" s="9"/>
      <c r="C12" s="9"/>
      <c r="D12" s="9"/>
      <c r="E12" s="9"/>
      <c r="F12" s="9"/>
      <c r="G12" s="68" t="s">
        <v>308</v>
      </c>
      <c r="H12" s="68"/>
      <c r="I12" s="68"/>
      <c r="J12" s="5"/>
      <c r="K12" s="6" t="s">
        <v>305</v>
      </c>
      <c r="L12" s="6" t="s">
        <v>244</v>
      </c>
      <c r="M12" s="6" t="s">
        <v>244</v>
      </c>
      <c r="N12" s="6" t="s">
        <v>239</v>
      </c>
      <c r="O12" s="6" t="s">
        <v>294</v>
      </c>
      <c r="P12" s="6" t="s">
        <v>293</v>
      </c>
      <c r="Q12" s="6" t="s">
        <v>292</v>
      </c>
      <c r="R12" s="6" t="s">
        <v>278</v>
      </c>
      <c r="S12" s="6" t="s">
        <v>307</v>
      </c>
      <c r="T12" s="6" t="s">
        <v>290</v>
      </c>
      <c r="U12" s="6" t="s">
        <v>289</v>
      </c>
      <c r="V12" s="6" t="s">
        <v>288</v>
      </c>
      <c r="W12" s="6" t="s">
        <v>287</v>
      </c>
      <c r="X12" s="6" t="s">
        <v>286</v>
      </c>
      <c r="Y12" s="6" t="s">
        <v>285</v>
      </c>
      <c r="Z12" s="6" t="s">
        <v>284</v>
      </c>
      <c r="AA12" s="6" t="s">
        <v>283</v>
      </c>
      <c r="AB12" s="7"/>
      <c r="AC12" s="7"/>
      <c r="AE12" s="9"/>
      <c r="AF12" s="9"/>
      <c r="AG12" s="9"/>
      <c r="AH12" s="9"/>
      <c r="AI12" s="9"/>
      <c r="AJ12" s="9"/>
      <c r="AK12" s="9"/>
      <c r="AL12" s="9"/>
      <c r="AM12" s="9"/>
      <c r="AN12" s="9"/>
    </row>
    <row r="13" spans="1:40" s="8" customFormat="1" ht="15" customHeight="1" x14ac:dyDescent="0.2">
      <c r="A13" s="9"/>
      <c r="B13" s="9"/>
      <c r="C13" s="9"/>
      <c r="D13" s="9"/>
      <c r="E13" s="9"/>
      <c r="F13" s="9"/>
      <c r="G13" s="68" t="s">
        <v>306</v>
      </c>
      <c r="H13" s="68"/>
      <c r="I13" s="68"/>
      <c r="J13" s="5"/>
      <c r="K13" s="6" t="s">
        <v>305</v>
      </c>
      <c r="L13" s="6" t="s">
        <v>244</v>
      </c>
      <c r="M13" s="6" t="s">
        <v>244</v>
      </c>
      <c r="N13" s="6" t="s">
        <v>239</v>
      </c>
      <c r="O13" s="6" t="s">
        <v>294</v>
      </c>
      <c r="P13" s="6" t="s">
        <v>287</v>
      </c>
      <c r="Q13" s="6" t="s">
        <v>286</v>
      </c>
      <c r="R13" s="6" t="s">
        <v>301</v>
      </c>
      <c r="S13" s="6" t="s">
        <v>300</v>
      </c>
      <c r="T13" s="6" t="s">
        <v>290</v>
      </c>
      <c r="U13" s="6" t="s">
        <v>289</v>
      </c>
      <c r="V13" s="6" t="s">
        <v>288</v>
      </c>
      <c r="W13" s="6" t="s">
        <v>283</v>
      </c>
      <c r="X13" s="5"/>
      <c r="Y13" s="5"/>
      <c r="Z13" s="5"/>
      <c r="AA13" s="5"/>
      <c r="AB13" s="7"/>
      <c r="AC13" s="7"/>
      <c r="AE13" s="9"/>
      <c r="AF13" s="9"/>
      <c r="AG13" s="9"/>
      <c r="AH13" s="9"/>
      <c r="AI13" s="9"/>
      <c r="AJ13" s="9"/>
      <c r="AK13" s="9"/>
      <c r="AL13" s="9"/>
      <c r="AM13" s="9"/>
      <c r="AN13" s="9"/>
    </row>
    <row r="14" spans="1:40" s="8" customFormat="1" ht="15" customHeight="1" x14ac:dyDescent="0.2">
      <c r="A14" s="9"/>
      <c r="B14" s="9"/>
      <c r="C14" s="9"/>
      <c r="D14" s="9"/>
      <c r="E14" s="9"/>
      <c r="F14" s="9"/>
      <c r="G14" s="68" t="s">
        <v>304</v>
      </c>
      <c r="H14" s="68"/>
      <c r="I14" s="68"/>
      <c r="J14" s="5"/>
      <c r="K14" s="6" t="s">
        <v>303</v>
      </c>
      <c r="L14" s="6" t="s">
        <v>302</v>
      </c>
      <c r="M14" s="6" t="s">
        <v>244</v>
      </c>
      <c r="N14" s="6" t="s">
        <v>239</v>
      </c>
      <c r="O14" s="6" t="s">
        <v>294</v>
      </c>
      <c r="P14" s="6" t="s">
        <v>287</v>
      </c>
      <c r="Q14" s="6" t="s">
        <v>286</v>
      </c>
      <c r="R14" s="6" t="s">
        <v>301</v>
      </c>
      <c r="S14" s="6" t="s">
        <v>300</v>
      </c>
      <c r="T14" s="6" t="s">
        <v>290</v>
      </c>
      <c r="U14" s="6" t="s">
        <v>289</v>
      </c>
      <c r="V14" s="6" t="s">
        <v>288</v>
      </c>
      <c r="W14" s="6" t="s">
        <v>283</v>
      </c>
      <c r="Z14" s="5"/>
      <c r="AA14" s="5"/>
      <c r="AB14" s="7"/>
      <c r="AC14" s="7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</row>
    <row r="15" spans="1:40" s="8" customFormat="1" ht="15" customHeight="1" x14ac:dyDescent="0.2">
      <c r="A15" s="9"/>
      <c r="B15" s="9"/>
      <c r="C15" s="9"/>
      <c r="D15" s="9"/>
      <c r="E15" s="9"/>
      <c r="F15" s="9"/>
      <c r="G15" s="68" t="s">
        <v>299</v>
      </c>
      <c r="H15" s="68"/>
      <c r="I15" s="68"/>
      <c r="J15" s="5"/>
      <c r="K15" s="6" t="s">
        <v>298</v>
      </c>
      <c r="L15" s="6" t="s">
        <v>297</v>
      </c>
      <c r="M15" s="6" t="s">
        <v>296</v>
      </c>
      <c r="N15" s="6" t="s">
        <v>295</v>
      </c>
      <c r="O15" s="6" t="s">
        <v>244</v>
      </c>
      <c r="P15" s="6" t="s">
        <v>239</v>
      </c>
      <c r="Q15" s="6" t="s">
        <v>294</v>
      </c>
      <c r="R15" s="6" t="s">
        <v>293</v>
      </c>
      <c r="S15" s="6" t="s">
        <v>292</v>
      </c>
      <c r="T15" s="6" t="s">
        <v>245</v>
      </c>
      <c r="U15" s="6" t="s">
        <v>291</v>
      </c>
      <c r="V15" s="6" t="s">
        <v>290</v>
      </c>
      <c r="W15" s="6" t="s">
        <v>289</v>
      </c>
      <c r="X15" s="6" t="s">
        <v>288</v>
      </c>
      <c r="Y15" s="6" t="s">
        <v>287</v>
      </c>
      <c r="Z15" s="6" t="s">
        <v>286</v>
      </c>
      <c r="AA15" s="6" t="s">
        <v>285</v>
      </c>
      <c r="AB15" s="6" t="s">
        <v>284</v>
      </c>
      <c r="AC15" s="6" t="s">
        <v>283</v>
      </c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</row>
    <row r="16" spans="1:40" s="8" customFormat="1" ht="15" customHeight="1" x14ac:dyDescent="0.2">
      <c r="A16" s="9"/>
      <c r="B16" s="9"/>
      <c r="C16" s="9"/>
      <c r="D16" s="9"/>
      <c r="E16" s="9"/>
      <c r="F16" s="9"/>
      <c r="G16" s="68" t="s">
        <v>282</v>
      </c>
      <c r="H16" s="68"/>
      <c r="I16" s="68"/>
      <c r="J16" s="5"/>
      <c r="K16" s="6" t="s">
        <v>273</v>
      </c>
      <c r="L16" s="6" t="s">
        <v>272</v>
      </c>
      <c r="M16" s="6" t="s">
        <v>271</v>
      </c>
      <c r="N16" s="6" t="s">
        <v>270</v>
      </c>
      <c r="O16" s="6" t="s">
        <v>269</v>
      </c>
      <c r="P16" s="6" t="s">
        <v>268</v>
      </c>
      <c r="Q16" s="6" t="s">
        <v>281</v>
      </c>
      <c r="R16" s="6" t="s">
        <v>266</v>
      </c>
      <c r="S16" s="6" t="s">
        <v>265</v>
      </c>
      <c r="T16" s="6" t="s">
        <v>280</v>
      </c>
      <c r="U16" s="6" t="s">
        <v>279</v>
      </c>
      <c r="V16" s="6" t="s">
        <v>278</v>
      </c>
      <c r="W16" s="6" t="s">
        <v>259</v>
      </c>
      <c r="X16" s="6" t="s">
        <v>258</v>
      </c>
      <c r="Y16" s="6" t="s">
        <v>277</v>
      </c>
      <c r="Z16" s="6" t="s">
        <v>276</v>
      </c>
      <c r="AA16" s="6" t="s">
        <v>275</v>
      </c>
      <c r="AB16" s="6" t="s">
        <v>269</v>
      </c>
      <c r="AC16" s="6" t="s">
        <v>239</v>
      </c>
      <c r="AD16" s="6" t="s">
        <v>238</v>
      </c>
      <c r="AE16" s="9"/>
      <c r="AF16" s="9"/>
      <c r="AG16" s="9"/>
      <c r="AH16" s="9"/>
      <c r="AI16" s="9"/>
      <c r="AJ16" s="9"/>
      <c r="AK16" s="9"/>
      <c r="AL16" s="9"/>
      <c r="AM16" s="9"/>
      <c r="AN16" s="9"/>
    </row>
    <row r="17" spans="1:40" s="8" customFormat="1" ht="15" customHeight="1" x14ac:dyDescent="0.2">
      <c r="A17" s="9"/>
      <c r="B17" s="9"/>
      <c r="C17" s="9"/>
      <c r="D17" s="9"/>
      <c r="E17" s="9"/>
      <c r="F17" s="9"/>
      <c r="G17" s="68" t="s">
        <v>274</v>
      </c>
      <c r="H17" s="68"/>
      <c r="I17" s="68"/>
      <c r="J17" s="5"/>
      <c r="K17" s="6" t="s">
        <v>273</v>
      </c>
      <c r="L17" s="6" t="s">
        <v>272</v>
      </c>
      <c r="M17" s="6" t="s">
        <v>271</v>
      </c>
      <c r="N17" s="6" t="s">
        <v>270</v>
      </c>
      <c r="O17" s="6" t="s">
        <v>269</v>
      </c>
      <c r="P17" s="6" t="s">
        <v>268</v>
      </c>
      <c r="Q17" s="6" t="s">
        <v>267</v>
      </c>
      <c r="R17" s="6" t="s">
        <v>266</v>
      </c>
      <c r="S17" s="6" t="s">
        <v>265</v>
      </c>
      <c r="T17" s="6" t="s">
        <v>239</v>
      </c>
      <c r="U17" s="6" t="s">
        <v>238</v>
      </c>
      <c r="V17" s="6"/>
      <c r="W17" s="6"/>
      <c r="X17" s="5"/>
      <c r="Y17" s="5"/>
      <c r="Z17" s="5"/>
      <c r="AA17" s="5"/>
      <c r="AB17" s="7"/>
      <c r="AC17" s="7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</row>
    <row r="18" spans="1:40" s="8" customFormat="1" ht="15" customHeight="1" x14ac:dyDescent="0.2">
      <c r="A18" s="9"/>
      <c r="B18" s="9"/>
      <c r="C18" s="9"/>
      <c r="D18" s="9"/>
      <c r="E18" s="9"/>
      <c r="F18" s="9"/>
      <c r="G18" s="68" t="s">
        <v>264</v>
      </c>
      <c r="H18" s="68"/>
      <c r="I18" s="68"/>
      <c r="J18" s="5"/>
      <c r="K18" s="6" t="s">
        <v>263</v>
      </c>
      <c r="L18" s="6" t="s">
        <v>262</v>
      </c>
      <c r="M18" s="6" t="s">
        <v>261</v>
      </c>
      <c r="N18" s="6" t="s">
        <v>260</v>
      </c>
      <c r="O18" s="6" t="s">
        <v>244</v>
      </c>
      <c r="P18" s="6" t="s">
        <v>239</v>
      </c>
      <c r="Q18" s="6" t="s">
        <v>259</v>
      </c>
      <c r="R18" s="6" t="s">
        <v>258</v>
      </c>
      <c r="S18" s="6" t="s">
        <v>257</v>
      </c>
      <c r="T18" s="6" t="s">
        <v>256</v>
      </c>
      <c r="U18" s="6" t="s">
        <v>244</v>
      </c>
      <c r="V18" s="6" t="s">
        <v>239</v>
      </c>
      <c r="W18" s="6" t="s">
        <v>238</v>
      </c>
      <c r="X18" s="5"/>
      <c r="Y18" s="5"/>
      <c r="Z18" s="5"/>
      <c r="AA18" s="5"/>
      <c r="AB18" s="7"/>
      <c r="AC18" s="7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</row>
    <row r="19" spans="1:40" s="8" customFormat="1" ht="15" customHeight="1" x14ac:dyDescent="0.2">
      <c r="A19" s="9"/>
      <c r="B19" s="9"/>
      <c r="C19" s="9"/>
      <c r="D19" s="9"/>
      <c r="E19" s="9"/>
      <c r="F19" s="9"/>
      <c r="G19" s="68" t="s">
        <v>255</v>
      </c>
      <c r="H19" s="68"/>
      <c r="I19" s="68"/>
      <c r="J19" s="5"/>
      <c r="K19" s="6" t="s">
        <v>254</v>
      </c>
      <c r="L19" s="6" t="s">
        <v>253</v>
      </c>
      <c r="M19" s="6" t="s">
        <v>252</v>
      </c>
      <c r="N19" s="6" t="s">
        <v>251</v>
      </c>
      <c r="O19" s="6" t="s">
        <v>250</v>
      </c>
      <c r="P19" s="6" t="s">
        <v>249</v>
      </c>
      <c r="Q19" s="6" t="s">
        <v>248</v>
      </c>
      <c r="R19" s="6" t="s">
        <v>247</v>
      </c>
      <c r="S19" s="6"/>
      <c r="T19" s="6"/>
      <c r="U19" s="6"/>
      <c r="V19" s="6"/>
      <c r="W19" s="6"/>
      <c r="X19" s="5"/>
      <c r="Y19" s="5"/>
      <c r="Z19" s="5"/>
      <c r="AA19" s="5"/>
      <c r="AB19" s="7"/>
      <c r="AC19" s="7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</row>
    <row r="20" spans="1:40" s="8" customFormat="1" ht="15" customHeight="1" x14ac:dyDescent="0.2">
      <c r="A20" s="9"/>
      <c r="B20" s="9"/>
      <c r="C20" s="9"/>
      <c r="D20" s="9"/>
      <c r="E20" s="9"/>
      <c r="F20" s="9"/>
      <c r="G20" s="68" t="s">
        <v>246</v>
      </c>
      <c r="H20" s="68"/>
      <c r="I20" s="68"/>
      <c r="J20" s="5"/>
      <c r="K20" s="6" t="s">
        <v>245</v>
      </c>
      <c r="L20" s="6" t="s">
        <v>244</v>
      </c>
      <c r="M20" s="6" t="s">
        <v>243</v>
      </c>
      <c r="N20" s="6" t="s">
        <v>242</v>
      </c>
      <c r="O20" s="6" t="s">
        <v>241</v>
      </c>
      <c r="P20" s="6" t="s">
        <v>240</v>
      </c>
      <c r="Q20" s="6" t="s">
        <v>239</v>
      </c>
      <c r="R20" s="6" t="s">
        <v>238</v>
      </c>
      <c r="S20" s="6"/>
      <c r="T20" s="6"/>
      <c r="U20" s="6"/>
      <c r="V20" s="6"/>
      <c r="W20" s="6"/>
      <c r="X20" s="5"/>
      <c r="Y20" s="5"/>
      <c r="Z20" s="5"/>
      <c r="AA20" s="5"/>
      <c r="AB20" s="7"/>
      <c r="AC20" s="7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</row>
    <row r="21" spans="1:40" s="8" customFormat="1" ht="15" customHeight="1" x14ac:dyDescent="0.2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10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</row>
    <row r="22" spans="1:40" s="8" customFormat="1" ht="15" customHeight="1" x14ac:dyDescent="0.2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10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</row>
    <row r="23" spans="1:40" s="8" customFormat="1" ht="15" customHeight="1" x14ac:dyDescent="0.2">
      <c r="A23" s="9"/>
      <c r="B23" s="9"/>
      <c r="C23" s="9"/>
      <c r="D23" s="9"/>
      <c r="E23" s="9"/>
      <c r="F23" s="9"/>
      <c r="G23" s="9"/>
      <c r="H23" s="9"/>
      <c r="I23" s="9"/>
      <c r="J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10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</row>
    <row r="24" spans="1:40" s="8" customFormat="1" ht="15" customHeight="1" x14ac:dyDescent="0.2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10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</row>
    <row r="25" spans="1:40" s="8" customFormat="1" ht="15" customHeight="1" x14ac:dyDescent="0.2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10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</row>
    <row r="26" spans="1:40" s="8" customFormat="1" ht="15" customHeight="1" x14ac:dyDescent="0.2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10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</row>
    <row r="27" spans="1:40" s="8" customFormat="1" ht="15" customHeight="1" x14ac:dyDescent="0.2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10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</row>
    <row r="28" spans="1:40" s="8" customFormat="1" ht="15" customHeight="1" x14ac:dyDescent="0.2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Z28" s="9"/>
      <c r="AA28" s="9"/>
      <c r="AB28" s="10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</row>
    <row r="29" spans="1:40" s="8" customFormat="1" ht="15" customHeight="1" x14ac:dyDescent="0.2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10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</row>
    <row r="30" spans="1:40" s="8" customFormat="1" ht="15" customHeight="1" x14ac:dyDescent="0.2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U30" s="9"/>
      <c r="V30" s="9"/>
      <c r="W30" s="9"/>
      <c r="X30" s="9"/>
      <c r="Y30" s="9"/>
      <c r="Z30" s="9"/>
      <c r="AA30" s="9"/>
      <c r="AB30" s="10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</row>
    <row r="31" spans="1:40" s="8" customFormat="1" ht="15" customHeight="1" x14ac:dyDescent="0.2">
      <c r="A31" s="9"/>
      <c r="B31" s="9"/>
      <c r="C31" s="9"/>
      <c r="D31" s="9"/>
      <c r="E31" s="9"/>
      <c r="F31" s="9"/>
      <c r="G31" s="9"/>
      <c r="H31" s="9"/>
      <c r="I31" s="9"/>
      <c r="J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10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</row>
    <row r="32" spans="1:40" s="8" customFormat="1" ht="15" customHeight="1" x14ac:dyDescent="0.2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S32" s="9"/>
      <c r="T32" s="9"/>
      <c r="U32" s="9"/>
      <c r="V32" s="9"/>
      <c r="W32" s="9"/>
      <c r="X32" s="9"/>
      <c r="Y32" s="9"/>
      <c r="Z32" s="9"/>
      <c r="AA32" s="9"/>
      <c r="AB32" s="10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</row>
    <row r="33" spans="1:40" s="8" customFormat="1" ht="15" customHeight="1" x14ac:dyDescent="0.2">
      <c r="A33" s="9"/>
      <c r="B33" s="9"/>
      <c r="C33" s="9"/>
      <c r="D33" s="9"/>
      <c r="E33" s="9"/>
      <c r="F33" s="9"/>
      <c r="G33" s="9"/>
      <c r="H33" s="9"/>
      <c r="I33" s="9"/>
      <c r="J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10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</row>
    <row r="34" spans="1:40" s="8" customFormat="1" ht="15" customHeight="1" x14ac:dyDescent="0.2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10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</row>
    <row r="35" spans="1:40" s="8" customFormat="1" ht="15" customHeight="1" x14ac:dyDescent="0.2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10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</row>
    <row r="36" spans="1:40" s="8" customFormat="1" ht="15" customHeight="1" x14ac:dyDescent="0.2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10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</row>
    <row r="37" spans="1:40" s="8" customFormat="1" ht="15" customHeight="1" x14ac:dyDescent="0.2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10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</row>
    <row r="38" spans="1:40" s="8" customFormat="1" ht="15" customHeight="1" x14ac:dyDescent="0.2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10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</row>
    <row r="39" spans="1:40" s="8" customFormat="1" ht="15" customHeight="1" x14ac:dyDescent="0.2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10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</row>
    <row r="40" spans="1:40" s="8" customFormat="1" ht="15" customHeight="1" x14ac:dyDescent="0.2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10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</row>
    <row r="41" spans="1:40" s="8" customFormat="1" ht="15" customHeight="1" x14ac:dyDescent="0.2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10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</row>
    <row r="42" spans="1:40" s="8" customFormat="1" ht="15" customHeight="1" x14ac:dyDescent="0.2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10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</row>
    <row r="43" spans="1:40" s="8" customFormat="1" ht="15" customHeight="1" x14ac:dyDescent="0.2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10"/>
      <c r="AC43" s="10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</row>
    <row r="44" spans="1:40" s="8" customFormat="1" ht="15" customHeight="1" x14ac:dyDescent="0.2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10"/>
      <c r="AC44" s="10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</row>
    <row r="45" spans="1:40" s="8" customFormat="1" ht="15" customHeight="1" x14ac:dyDescent="0.2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10"/>
      <c r="AC45" s="10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</row>
    <row r="46" spans="1:40" s="8" customFormat="1" ht="12" x14ac:dyDescent="0.2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10"/>
      <c r="AC46" s="10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</row>
    <row r="47" spans="1:40" s="8" customFormat="1" ht="12" x14ac:dyDescent="0.2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10"/>
      <c r="AC47" s="10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</row>
    <row r="48" spans="1:40" s="8" customFormat="1" ht="12" x14ac:dyDescent="0.2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10"/>
      <c r="AC48" s="10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</row>
    <row r="49" spans="1:40" s="8" customFormat="1" ht="12" x14ac:dyDescent="0.2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10"/>
      <c r="AC49" s="10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</row>
    <row r="50" spans="1:40" s="5" customFormat="1" ht="13" x14ac:dyDescent="0.2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7"/>
      <c r="AC50" s="7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</row>
    <row r="51" spans="1:40" s="5" customFormat="1" ht="13" x14ac:dyDescent="0.2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7"/>
      <c r="AC51" s="7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</row>
    <row r="52" spans="1:40" s="5" customFormat="1" ht="13" x14ac:dyDescent="0.2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7"/>
      <c r="AC52" s="7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</row>
    <row r="53" spans="1:40" s="5" customFormat="1" ht="13" x14ac:dyDescent="0.2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7"/>
      <c r="AC53" s="7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</row>
    <row r="54" spans="1:40" s="5" customFormat="1" ht="13" x14ac:dyDescent="0.2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7"/>
      <c r="AC54" s="7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</row>
    <row r="55" spans="1:40" s="5" customFormat="1" ht="13" x14ac:dyDescent="0.2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7"/>
      <c r="AC55" s="7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</row>
    <row r="56" spans="1:40" s="5" customFormat="1" ht="13" x14ac:dyDescent="0.2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7"/>
      <c r="AC56" s="7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</row>
    <row r="57" spans="1:40" s="5" customFormat="1" ht="13" x14ac:dyDescent="0.2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7"/>
      <c r="AC57" s="7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</row>
    <row r="58" spans="1:40" s="5" customFormat="1" ht="13" x14ac:dyDescent="0.2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7"/>
      <c r="AC58" s="7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</row>
    <row r="59" spans="1:40" s="5" customFormat="1" ht="13" x14ac:dyDescent="0.2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7"/>
      <c r="AC59" s="7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</row>
    <row r="60" spans="1:40" s="5" customFormat="1" ht="13" x14ac:dyDescent="0.2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7"/>
      <c r="AC60" s="7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</row>
    <row r="61" spans="1:40" s="5" customFormat="1" ht="13" x14ac:dyDescent="0.2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7"/>
      <c r="AC61" s="7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</row>
    <row r="62" spans="1:40" s="5" customFormat="1" ht="13" x14ac:dyDescent="0.2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7"/>
      <c r="AC62" s="7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</row>
    <row r="63" spans="1:40" s="5" customFormat="1" ht="13" x14ac:dyDescent="0.2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7"/>
      <c r="AC63" s="7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</row>
    <row r="64" spans="1:40" s="5" customFormat="1" ht="13" x14ac:dyDescent="0.2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7"/>
      <c r="AC64" s="7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</row>
    <row r="65" spans="1:40" s="5" customFormat="1" ht="13" x14ac:dyDescent="0.2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7"/>
      <c r="AC65" s="7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</row>
    <row r="66" spans="1:40" s="5" customFormat="1" ht="13" x14ac:dyDescent="0.2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7"/>
      <c r="AC66" s="7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</row>
    <row r="67" spans="1:40" s="5" customFormat="1" ht="13" x14ac:dyDescent="0.2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7"/>
      <c r="AC67" s="7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</row>
    <row r="68" spans="1:40" s="5" customFormat="1" ht="13" x14ac:dyDescent="0.2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7"/>
      <c r="AC68" s="7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</row>
    <row r="69" spans="1:40" s="5" customFormat="1" ht="13" x14ac:dyDescent="0.2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7"/>
      <c r="AC69" s="7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</row>
    <row r="70" spans="1:40" s="5" customFormat="1" ht="13" x14ac:dyDescent="0.2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7"/>
      <c r="AC70" s="7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</row>
    <row r="71" spans="1:40" s="5" customFormat="1" ht="13" x14ac:dyDescent="0.2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7"/>
      <c r="AC71" s="7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</row>
    <row r="72" spans="1:40" s="5" customFormat="1" ht="13" x14ac:dyDescent="0.2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7"/>
      <c r="AC72" s="7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</row>
    <row r="73" spans="1:40" s="5" customFormat="1" ht="13" x14ac:dyDescent="0.2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7"/>
      <c r="AC73" s="7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</row>
    <row r="74" spans="1:40" s="5" customFormat="1" ht="13" x14ac:dyDescent="0.2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7"/>
      <c r="AC74" s="7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</row>
    <row r="75" spans="1:40" s="5" customFormat="1" ht="13" x14ac:dyDescent="0.2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7"/>
      <c r="AC75" s="7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</row>
    <row r="76" spans="1:40" s="5" customFormat="1" ht="13" x14ac:dyDescent="0.2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7"/>
      <c r="AC76" s="7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</row>
    <row r="77" spans="1:40" s="5" customFormat="1" ht="13" x14ac:dyDescent="0.2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7"/>
      <c r="AC77" s="7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</row>
    <row r="78" spans="1:40" s="5" customFormat="1" ht="13" x14ac:dyDescent="0.2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7"/>
      <c r="AC78" s="7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</row>
    <row r="79" spans="1:40" s="5" customFormat="1" ht="13" x14ac:dyDescent="0.2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7"/>
      <c r="AC79" s="7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</row>
  </sheetData>
  <mergeCells count="12">
    <mergeCell ref="G20:I20"/>
    <mergeCell ref="J6:Z8"/>
    <mergeCell ref="G10:I10"/>
    <mergeCell ref="G11:I11"/>
    <mergeCell ref="G12:I12"/>
    <mergeCell ref="G13:I13"/>
    <mergeCell ref="G14:I14"/>
    <mergeCell ref="G15:I15"/>
    <mergeCell ref="G16:I16"/>
    <mergeCell ref="G17:I17"/>
    <mergeCell ref="G18:I18"/>
    <mergeCell ref="G19:I19"/>
  </mergeCells>
  <phoneticPr fontId="7"/>
  <hyperlinks>
    <hyperlink ref="G10:I10" location="'19-1・2'!A1" display="１９－１"/>
    <hyperlink ref="G11:I11" location="'19-1・2'!A37" display="１９－２"/>
    <hyperlink ref="G12:I12" location="'19-3・4'!A1" display="１９－３"/>
    <hyperlink ref="G13:I13" location="'19-3・4'!A19" display="１９－４"/>
    <hyperlink ref="G14:I14" location="'19-5'!A1" display="１９－５"/>
    <hyperlink ref="G15:I15" location="'19-6'!A1" display="１９－６"/>
    <hyperlink ref="G16:I16" location="'19-7'!A1" display="１９－７"/>
    <hyperlink ref="G17:I17" location="'19-8'!A1" display="１９－８"/>
    <hyperlink ref="G18:I18" location="'19-9'!A1" display="１９－９"/>
    <hyperlink ref="G19:I19" location="'19-10'!A1" display="１９－１０"/>
    <hyperlink ref="G20:I20" location="'19-11'!A1" display="１９－１１"/>
  </hyperlinks>
  <pageMargins left="0.78700000000000003" right="0.78700000000000003" top="0.91" bottom="0.74" header="0.51200000000000001" footer="0.51200000000000001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IX32"/>
  <sheetViews>
    <sheetView showGridLines="0" showOutlineSymbols="0" topLeftCell="A14" zoomScaleNormal="100" zoomScaleSheetLayoutView="110" workbookViewId="0">
      <selection activeCell="F22" sqref="F22"/>
    </sheetView>
  </sheetViews>
  <sheetFormatPr defaultColWidth="10.6640625" defaultRowHeight="13" x14ac:dyDescent="0.2"/>
  <cols>
    <col min="1" max="1" width="38.33203125" style="28" customWidth="1"/>
    <col min="2" max="18" width="8.08203125" style="28" customWidth="1"/>
    <col min="19" max="16384" width="10.6640625" style="28"/>
  </cols>
  <sheetData>
    <row r="1" spans="1:19" ht="15" customHeight="1" x14ac:dyDescent="0.2">
      <c r="A1" s="315" t="s">
        <v>221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</row>
    <row r="2" spans="1:19" ht="12" customHeight="1" x14ac:dyDescent="0.2">
      <c r="A2" s="315"/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316"/>
    </row>
    <row r="3" spans="1:19" s="44" customFormat="1" ht="17.5" customHeight="1" x14ac:dyDescent="0.2">
      <c r="A3" s="317" t="s">
        <v>81</v>
      </c>
      <c r="B3" s="318"/>
      <c r="C3" s="319" t="s">
        <v>328</v>
      </c>
      <c r="D3" s="319"/>
      <c r="E3" s="319"/>
      <c r="F3" s="319"/>
      <c r="G3" s="319"/>
      <c r="H3" s="319"/>
      <c r="I3" s="320"/>
      <c r="J3" s="321"/>
      <c r="K3" s="322"/>
      <c r="L3" s="322" t="s">
        <v>90</v>
      </c>
      <c r="M3" s="322"/>
      <c r="N3" s="322"/>
      <c r="O3" s="322"/>
      <c r="P3" s="322"/>
      <c r="Q3" s="322"/>
      <c r="R3" s="323" t="s">
        <v>80</v>
      </c>
      <c r="S3" s="31"/>
    </row>
    <row r="4" spans="1:19" s="44" customFormat="1" ht="17.5" customHeight="1" x14ac:dyDescent="0.2">
      <c r="A4" s="288"/>
      <c r="B4" s="324" t="s">
        <v>65</v>
      </c>
      <c r="C4" s="324" t="s">
        <v>69</v>
      </c>
      <c r="D4" s="132"/>
      <c r="E4" s="132" t="s">
        <v>87</v>
      </c>
      <c r="F4" s="132"/>
      <c r="G4" s="132"/>
      <c r="H4" s="132"/>
      <c r="I4" s="325"/>
      <c r="J4" s="324" t="s">
        <v>65</v>
      </c>
      <c r="K4" s="326"/>
      <c r="L4" s="326"/>
      <c r="M4" s="324" t="s">
        <v>79</v>
      </c>
      <c r="N4" s="327" t="s">
        <v>216</v>
      </c>
      <c r="O4" s="327" t="s">
        <v>217</v>
      </c>
      <c r="P4" s="327" t="s">
        <v>138</v>
      </c>
      <c r="Q4" s="324" t="s">
        <v>48</v>
      </c>
      <c r="R4" s="291"/>
      <c r="S4" s="31"/>
    </row>
    <row r="5" spans="1:19" s="44" customFormat="1" ht="17.5" customHeight="1" x14ac:dyDescent="0.2">
      <c r="A5" s="288"/>
      <c r="B5" s="328"/>
      <c r="C5" s="328"/>
      <c r="D5" s="329"/>
      <c r="E5" s="326"/>
      <c r="F5" s="326"/>
      <c r="G5" s="327" t="s">
        <v>338</v>
      </c>
      <c r="H5" s="327" t="s">
        <v>339</v>
      </c>
      <c r="I5" s="324" t="s">
        <v>48</v>
      </c>
      <c r="J5" s="328"/>
      <c r="K5" s="330" t="s">
        <v>88</v>
      </c>
      <c r="L5" s="330" t="s">
        <v>88</v>
      </c>
      <c r="M5" s="328"/>
      <c r="N5" s="331"/>
      <c r="O5" s="331"/>
      <c r="P5" s="332"/>
      <c r="Q5" s="328"/>
      <c r="R5" s="291"/>
      <c r="S5" s="31"/>
    </row>
    <row r="6" spans="1:19" s="44" customFormat="1" ht="17.5" customHeight="1" x14ac:dyDescent="0.2">
      <c r="A6" s="288"/>
      <c r="B6" s="328"/>
      <c r="C6" s="328"/>
      <c r="D6" s="333" t="s">
        <v>65</v>
      </c>
      <c r="E6" s="330" t="s">
        <v>71</v>
      </c>
      <c r="F6" s="330" t="s">
        <v>340</v>
      </c>
      <c r="G6" s="331"/>
      <c r="H6" s="331"/>
      <c r="I6" s="328"/>
      <c r="J6" s="328"/>
      <c r="K6" s="330" t="s">
        <v>89</v>
      </c>
      <c r="L6" s="330" t="s">
        <v>91</v>
      </c>
      <c r="M6" s="328"/>
      <c r="N6" s="331"/>
      <c r="O6" s="331"/>
      <c r="P6" s="332"/>
      <c r="Q6" s="328"/>
      <c r="R6" s="291"/>
      <c r="S6" s="31"/>
    </row>
    <row r="7" spans="1:19" s="44" customFormat="1" ht="17.5" customHeight="1" x14ac:dyDescent="0.2">
      <c r="A7" s="292"/>
      <c r="B7" s="210"/>
      <c r="C7" s="210"/>
      <c r="D7" s="334"/>
      <c r="E7" s="335"/>
      <c r="F7" s="335"/>
      <c r="G7" s="336"/>
      <c r="H7" s="336"/>
      <c r="I7" s="210"/>
      <c r="J7" s="210"/>
      <c r="K7" s="335"/>
      <c r="L7" s="335"/>
      <c r="M7" s="210"/>
      <c r="N7" s="336"/>
      <c r="O7" s="336"/>
      <c r="P7" s="337"/>
      <c r="Q7" s="210"/>
      <c r="R7" s="293"/>
      <c r="S7" s="31"/>
    </row>
    <row r="8" spans="1:19" s="58" customFormat="1" ht="15" customHeight="1" x14ac:dyDescent="0.2">
      <c r="A8" s="338" t="s">
        <v>344</v>
      </c>
      <c r="B8" s="99">
        <v>1917</v>
      </c>
      <c r="C8" s="99">
        <v>658</v>
      </c>
      <c r="D8" s="99">
        <v>1259</v>
      </c>
      <c r="E8" s="99">
        <v>1210</v>
      </c>
      <c r="F8" s="339">
        <v>0</v>
      </c>
      <c r="G8" s="339">
        <v>7</v>
      </c>
      <c r="H8" s="339">
        <v>19</v>
      </c>
      <c r="I8" s="99">
        <v>49</v>
      </c>
      <c r="J8" s="99">
        <v>237</v>
      </c>
      <c r="K8" s="99">
        <v>271</v>
      </c>
      <c r="L8" s="99">
        <v>9</v>
      </c>
      <c r="M8" s="99">
        <v>69</v>
      </c>
      <c r="N8" s="99">
        <v>15</v>
      </c>
      <c r="O8" s="99">
        <v>29</v>
      </c>
      <c r="P8" s="99">
        <v>732</v>
      </c>
      <c r="Q8" s="99">
        <v>24</v>
      </c>
      <c r="R8" s="99">
        <v>658</v>
      </c>
      <c r="S8" s="61"/>
    </row>
    <row r="9" spans="1:19" s="58" customFormat="1" ht="15" customHeight="1" x14ac:dyDescent="0.2">
      <c r="A9" s="340" t="s">
        <v>330</v>
      </c>
      <c r="B9" s="103">
        <v>2016</v>
      </c>
      <c r="C9" s="99">
        <v>732</v>
      </c>
      <c r="D9" s="99">
        <v>1284</v>
      </c>
      <c r="E9" s="99">
        <v>1208</v>
      </c>
      <c r="F9" s="339">
        <v>0</v>
      </c>
      <c r="G9" s="339">
        <v>5</v>
      </c>
      <c r="H9" s="339">
        <v>46</v>
      </c>
      <c r="I9" s="99">
        <v>76</v>
      </c>
      <c r="J9" s="99">
        <v>319</v>
      </c>
      <c r="K9" s="99">
        <v>274</v>
      </c>
      <c r="L9" s="99">
        <v>12</v>
      </c>
      <c r="M9" s="99">
        <v>81</v>
      </c>
      <c r="N9" s="99">
        <v>10</v>
      </c>
      <c r="O9" s="99">
        <v>50</v>
      </c>
      <c r="P9" s="99">
        <v>619</v>
      </c>
      <c r="Q9" s="99">
        <v>29</v>
      </c>
      <c r="R9" s="99">
        <v>732</v>
      </c>
      <c r="S9" s="61"/>
    </row>
    <row r="10" spans="1:19" s="58" customFormat="1" ht="15" customHeight="1" x14ac:dyDescent="0.2">
      <c r="A10" s="340" t="s">
        <v>332</v>
      </c>
      <c r="B10" s="103">
        <v>1828</v>
      </c>
      <c r="C10" s="99">
        <v>619</v>
      </c>
      <c r="D10" s="99">
        <v>1209</v>
      </c>
      <c r="E10" s="99">
        <v>1120</v>
      </c>
      <c r="F10" s="339">
        <v>0</v>
      </c>
      <c r="G10" s="339">
        <v>4</v>
      </c>
      <c r="H10" s="339">
        <v>47</v>
      </c>
      <c r="I10" s="99">
        <v>89</v>
      </c>
      <c r="J10" s="99">
        <v>197</v>
      </c>
      <c r="K10" s="99">
        <v>246</v>
      </c>
      <c r="L10" s="99">
        <v>7</v>
      </c>
      <c r="M10" s="99">
        <v>103</v>
      </c>
      <c r="N10" s="99">
        <v>21</v>
      </c>
      <c r="O10" s="99">
        <v>64</v>
      </c>
      <c r="P10" s="99">
        <v>639</v>
      </c>
      <c r="Q10" s="99">
        <v>50</v>
      </c>
      <c r="R10" s="99">
        <v>619</v>
      </c>
      <c r="S10" s="61"/>
    </row>
    <row r="11" spans="1:19" s="58" customFormat="1" ht="15" customHeight="1" x14ac:dyDescent="0.2">
      <c r="A11" s="340" t="s">
        <v>334</v>
      </c>
      <c r="B11" s="103">
        <v>1846</v>
      </c>
      <c r="C11" s="99">
        <v>639</v>
      </c>
      <c r="D11" s="99">
        <v>1207</v>
      </c>
      <c r="E11" s="99">
        <v>1122</v>
      </c>
      <c r="F11" s="339">
        <v>0</v>
      </c>
      <c r="G11" s="339">
        <v>10</v>
      </c>
      <c r="H11" s="339">
        <v>56</v>
      </c>
      <c r="I11" s="99">
        <v>85</v>
      </c>
      <c r="J11" s="99">
        <v>173</v>
      </c>
      <c r="K11" s="99">
        <v>212</v>
      </c>
      <c r="L11" s="99">
        <v>9</v>
      </c>
      <c r="M11" s="99">
        <v>119</v>
      </c>
      <c r="N11" s="99">
        <v>8</v>
      </c>
      <c r="O11" s="99">
        <v>57</v>
      </c>
      <c r="P11" s="99">
        <v>691</v>
      </c>
      <c r="Q11" s="99">
        <v>64</v>
      </c>
      <c r="R11" s="99">
        <v>639</v>
      </c>
      <c r="S11" s="31"/>
    </row>
    <row r="12" spans="1:19" s="58" customFormat="1" ht="15" customHeight="1" x14ac:dyDescent="0.2">
      <c r="A12" s="340" t="s">
        <v>345</v>
      </c>
      <c r="B12" s="103">
        <v>1832</v>
      </c>
      <c r="C12" s="99">
        <v>691</v>
      </c>
      <c r="D12" s="99">
        <v>1141</v>
      </c>
      <c r="E12" s="99">
        <v>1048</v>
      </c>
      <c r="F12" s="99">
        <f t="shared" ref="F12:H12" si="0">SUM(F14:F30)</f>
        <v>0</v>
      </c>
      <c r="G12" s="99">
        <f t="shared" si="0"/>
        <v>14</v>
      </c>
      <c r="H12" s="99">
        <f t="shared" si="0"/>
        <v>45</v>
      </c>
      <c r="I12" s="99">
        <v>93</v>
      </c>
      <c r="J12" s="99">
        <v>184</v>
      </c>
      <c r="K12" s="99">
        <v>205</v>
      </c>
      <c r="L12" s="99">
        <v>11</v>
      </c>
      <c r="M12" s="99">
        <v>126</v>
      </c>
      <c r="N12" s="99">
        <v>13</v>
      </c>
      <c r="O12" s="99">
        <v>56</v>
      </c>
      <c r="P12" s="99">
        <v>639</v>
      </c>
      <c r="Q12" s="99">
        <f t="shared" ref="Q12:R12" si="1">SUM(Q14:Q30)</f>
        <v>56</v>
      </c>
      <c r="R12" s="99">
        <f t="shared" si="1"/>
        <v>639</v>
      </c>
      <c r="S12" s="31"/>
    </row>
    <row r="13" spans="1:19" s="58" customFormat="1" ht="15" customHeight="1" x14ac:dyDescent="0.2">
      <c r="A13" s="296"/>
      <c r="B13" s="103"/>
      <c r="C13" s="341"/>
      <c r="D13" s="99"/>
      <c r="E13" s="99"/>
      <c r="F13" s="339"/>
      <c r="G13" s="339"/>
      <c r="H13" s="339"/>
      <c r="I13" s="99"/>
      <c r="J13" s="99"/>
      <c r="K13" s="99"/>
      <c r="L13" s="99"/>
      <c r="M13" s="99"/>
      <c r="N13" s="99"/>
      <c r="O13" s="99"/>
      <c r="P13" s="99"/>
      <c r="Q13" s="99"/>
      <c r="R13" s="99"/>
      <c r="S13" s="31"/>
    </row>
    <row r="14" spans="1:19" s="58" customFormat="1" ht="15" customHeight="1" x14ac:dyDescent="0.2">
      <c r="A14" s="342" t="s">
        <v>198</v>
      </c>
      <c r="B14" s="103">
        <f>C14+D14</f>
        <v>0</v>
      </c>
      <c r="C14" s="99">
        <v>0</v>
      </c>
      <c r="D14" s="99">
        <f>SUM(E14:I14)</f>
        <v>0</v>
      </c>
      <c r="E14" s="297">
        <v>0</v>
      </c>
      <c r="F14" s="99">
        <v>0</v>
      </c>
      <c r="G14" s="99">
        <v>0</v>
      </c>
      <c r="H14" s="99">
        <v>0</v>
      </c>
      <c r="I14" s="297">
        <v>0</v>
      </c>
      <c r="J14" s="99">
        <f>SUM(K14:Q14)</f>
        <v>0</v>
      </c>
      <c r="K14" s="297">
        <v>0</v>
      </c>
      <c r="L14" s="297">
        <v>0</v>
      </c>
      <c r="M14" s="297">
        <v>0</v>
      </c>
      <c r="N14" s="297">
        <v>0</v>
      </c>
      <c r="O14" s="297">
        <v>0</v>
      </c>
      <c r="P14" s="297">
        <v>0</v>
      </c>
      <c r="Q14" s="297">
        <v>0</v>
      </c>
      <c r="R14" s="297">
        <v>0</v>
      </c>
      <c r="S14" s="16">
        <f>B14-J14</f>
        <v>0</v>
      </c>
    </row>
    <row r="15" spans="1:19" s="58" customFormat="1" ht="15" customHeight="1" x14ac:dyDescent="0.2">
      <c r="A15" s="342" t="s">
        <v>199</v>
      </c>
      <c r="B15" s="103">
        <f t="shared" ref="B15:B30" si="2">C15+D15</f>
        <v>184</v>
      </c>
      <c r="C15" s="297">
        <v>0</v>
      </c>
      <c r="D15" s="99">
        <f t="shared" ref="D15:D30" si="3">SUM(E15:I15)</f>
        <v>184</v>
      </c>
      <c r="E15" s="99">
        <v>164</v>
      </c>
      <c r="F15" s="99">
        <v>0</v>
      </c>
      <c r="G15" s="99">
        <v>0</v>
      </c>
      <c r="H15" s="99">
        <v>5</v>
      </c>
      <c r="I15" s="297">
        <v>15</v>
      </c>
      <c r="J15" s="99">
        <f>SUM(K15:Q15)</f>
        <v>198</v>
      </c>
      <c r="K15" s="297">
        <v>107</v>
      </c>
      <c r="L15" s="297">
        <v>22</v>
      </c>
      <c r="M15" s="297">
        <v>49</v>
      </c>
      <c r="N15" s="297">
        <v>0</v>
      </c>
      <c r="O15" s="297">
        <v>14</v>
      </c>
      <c r="P15" s="99">
        <v>1</v>
      </c>
      <c r="Q15" s="297">
        <v>5</v>
      </c>
      <c r="R15" s="297">
        <v>110</v>
      </c>
      <c r="S15" s="16">
        <f t="shared" ref="S15:S30" si="4">B15-J15</f>
        <v>-14</v>
      </c>
    </row>
    <row r="16" spans="1:19" s="58" customFormat="1" ht="15" customHeight="1" x14ac:dyDescent="0.2">
      <c r="A16" s="342" t="s">
        <v>200</v>
      </c>
      <c r="B16" s="103">
        <f t="shared" si="2"/>
        <v>503</v>
      </c>
      <c r="C16" s="297">
        <v>129</v>
      </c>
      <c r="D16" s="99">
        <f t="shared" si="3"/>
        <v>374</v>
      </c>
      <c r="E16" s="99">
        <v>303</v>
      </c>
      <c r="F16" s="99">
        <v>0</v>
      </c>
      <c r="G16" s="99">
        <v>0</v>
      </c>
      <c r="H16" s="99">
        <v>29</v>
      </c>
      <c r="I16" s="297">
        <v>42</v>
      </c>
      <c r="J16" s="99">
        <f t="shared" ref="J16:J30" si="5">SUM(K16:Q16)</f>
        <v>312</v>
      </c>
      <c r="K16" s="297">
        <v>165</v>
      </c>
      <c r="L16" s="297">
        <v>27</v>
      </c>
      <c r="M16" s="297">
        <v>55</v>
      </c>
      <c r="N16" s="297">
        <v>0</v>
      </c>
      <c r="O16" s="297">
        <v>25</v>
      </c>
      <c r="P16" s="297">
        <v>2</v>
      </c>
      <c r="Q16" s="297">
        <v>38</v>
      </c>
      <c r="R16" s="297">
        <v>189</v>
      </c>
      <c r="S16" s="16">
        <f t="shared" si="4"/>
        <v>191</v>
      </c>
    </row>
    <row r="17" spans="1:258" s="58" customFormat="1" ht="15" customHeight="1" x14ac:dyDescent="0.2">
      <c r="A17" s="342" t="s">
        <v>201</v>
      </c>
      <c r="B17" s="103">
        <f t="shared" si="2"/>
        <v>174</v>
      </c>
      <c r="C17" s="297">
        <v>156</v>
      </c>
      <c r="D17" s="99">
        <f t="shared" si="3"/>
        <v>18</v>
      </c>
      <c r="E17" s="99">
        <v>18</v>
      </c>
      <c r="F17" s="99">
        <v>0</v>
      </c>
      <c r="G17" s="99">
        <v>0</v>
      </c>
      <c r="H17" s="99">
        <v>0</v>
      </c>
      <c r="I17" s="297">
        <v>0</v>
      </c>
      <c r="J17" s="99">
        <f t="shared" si="5"/>
        <v>19</v>
      </c>
      <c r="K17" s="297">
        <v>6</v>
      </c>
      <c r="L17" s="297">
        <v>5</v>
      </c>
      <c r="M17" s="297">
        <v>6</v>
      </c>
      <c r="N17" s="297">
        <v>0</v>
      </c>
      <c r="O17" s="297">
        <v>2</v>
      </c>
      <c r="P17" s="297">
        <v>0</v>
      </c>
      <c r="Q17" s="297">
        <v>0</v>
      </c>
      <c r="R17" s="297">
        <v>14</v>
      </c>
      <c r="S17" s="16">
        <f t="shared" si="4"/>
        <v>155</v>
      </c>
    </row>
    <row r="18" spans="1:258" s="58" customFormat="1" ht="15" customHeight="1" x14ac:dyDescent="0.2">
      <c r="A18" s="342" t="s">
        <v>202</v>
      </c>
      <c r="B18" s="103">
        <f t="shared" si="2"/>
        <v>16</v>
      </c>
      <c r="C18" s="297">
        <v>15</v>
      </c>
      <c r="D18" s="99">
        <f t="shared" si="3"/>
        <v>1</v>
      </c>
      <c r="E18" s="99">
        <v>1</v>
      </c>
      <c r="F18" s="99">
        <v>0</v>
      </c>
      <c r="G18" s="99">
        <v>0</v>
      </c>
      <c r="H18" s="99">
        <v>0</v>
      </c>
      <c r="I18" s="99">
        <v>0</v>
      </c>
      <c r="J18" s="99">
        <f t="shared" si="5"/>
        <v>1</v>
      </c>
      <c r="K18" s="99">
        <v>0</v>
      </c>
      <c r="L18" s="99">
        <v>0</v>
      </c>
      <c r="M18" s="99">
        <v>0</v>
      </c>
      <c r="N18" s="99">
        <v>0</v>
      </c>
      <c r="O18" s="297">
        <v>1</v>
      </c>
      <c r="P18" s="99">
        <v>0</v>
      </c>
      <c r="Q18" s="297">
        <v>0</v>
      </c>
      <c r="R18" s="99">
        <v>1</v>
      </c>
      <c r="S18" s="16">
        <f t="shared" si="4"/>
        <v>15</v>
      </c>
    </row>
    <row r="19" spans="1:258" s="58" customFormat="1" ht="15" customHeight="1" x14ac:dyDescent="0.2">
      <c r="A19" s="342" t="s">
        <v>203</v>
      </c>
      <c r="B19" s="103">
        <f t="shared" si="2"/>
        <v>48</v>
      </c>
      <c r="C19" s="99">
        <v>1</v>
      </c>
      <c r="D19" s="99">
        <f t="shared" si="3"/>
        <v>47</v>
      </c>
      <c r="E19" s="99">
        <v>41</v>
      </c>
      <c r="F19" s="99">
        <v>0</v>
      </c>
      <c r="G19" s="99">
        <v>0</v>
      </c>
      <c r="H19" s="99">
        <v>3</v>
      </c>
      <c r="I19" s="297">
        <v>3</v>
      </c>
      <c r="J19" s="99">
        <f t="shared" si="5"/>
        <v>44</v>
      </c>
      <c r="K19" s="297">
        <v>29</v>
      </c>
      <c r="L19" s="99">
        <v>4</v>
      </c>
      <c r="M19" s="297">
        <v>5</v>
      </c>
      <c r="N19" s="297">
        <v>0</v>
      </c>
      <c r="O19" s="297">
        <v>1</v>
      </c>
      <c r="P19" s="297">
        <v>2</v>
      </c>
      <c r="Q19" s="99">
        <v>3</v>
      </c>
      <c r="R19" s="297">
        <v>15</v>
      </c>
      <c r="S19" s="16">
        <f t="shared" si="4"/>
        <v>4</v>
      </c>
    </row>
    <row r="20" spans="1:258" s="58" customFormat="1" ht="15" customHeight="1" x14ac:dyDescent="0.2">
      <c r="A20" s="342" t="s">
        <v>204</v>
      </c>
      <c r="B20" s="103">
        <f t="shared" si="2"/>
        <v>19</v>
      </c>
      <c r="C20" s="297">
        <v>15</v>
      </c>
      <c r="D20" s="99">
        <f t="shared" si="3"/>
        <v>4</v>
      </c>
      <c r="E20" s="99">
        <v>4</v>
      </c>
      <c r="F20" s="99">
        <v>0</v>
      </c>
      <c r="G20" s="99">
        <v>0</v>
      </c>
      <c r="H20" s="99">
        <v>0</v>
      </c>
      <c r="I20" s="297">
        <v>0</v>
      </c>
      <c r="J20" s="99">
        <f t="shared" si="5"/>
        <v>5</v>
      </c>
      <c r="K20" s="297">
        <v>2</v>
      </c>
      <c r="L20" s="99">
        <v>1</v>
      </c>
      <c r="M20" s="297">
        <v>2</v>
      </c>
      <c r="N20" s="297">
        <v>0</v>
      </c>
      <c r="O20" s="297">
        <v>0</v>
      </c>
      <c r="P20" s="297">
        <v>0</v>
      </c>
      <c r="Q20" s="297">
        <v>0</v>
      </c>
      <c r="R20" s="297">
        <v>0</v>
      </c>
      <c r="S20" s="16">
        <f t="shared" si="4"/>
        <v>14</v>
      </c>
    </row>
    <row r="21" spans="1:258" s="58" customFormat="1" ht="15" customHeight="1" x14ac:dyDescent="0.2">
      <c r="A21" s="343" t="s">
        <v>205</v>
      </c>
      <c r="B21" s="103">
        <f t="shared" si="2"/>
        <v>1</v>
      </c>
      <c r="C21" s="99">
        <v>1</v>
      </c>
      <c r="D21" s="99">
        <f t="shared" si="3"/>
        <v>0</v>
      </c>
      <c r="E21" s="99">
        <v>0</v>
      </c>
      <c r="F21" s="99">
        <v>0</v>
      </c>
      <c r="G21" s="99">
        <v>0</v>
      </c>
      <c r="H21" s="99">
        <v>0</v>
      </c>
      <c r="I21" s="99">
        <v>0</v>
      </c>
      <c r="J21" s="99">
        <f t="shared" si="5"/>
        <v>0</v>
      </c>
      <c r="K21" s="99">
        <v>0</v>
      </c>
      <c r="L21" s="99">
        <v>0</v>
      </c>
      <c r="M21" s="99">
        <v>0</v>
      </c>
      <c r="N21" s="99">
        <v>0</v>
      </c>
      <c r="O21" s="99">
        <v>0</v>
      </c>
      <c r="P21" s="99">
        <v>0</v>
      </c>
      <c r="Q21" s="99">
        <v>0</v>
      </c>
      <c r="R21" s="99">
        <v>0</v>
      </c>
      <c r="S21" s="16">
        <f t="shared" si="4"/>
        <v>1</v>
      </c>
    </row>
    <row r="22" spans="1:258" s="58" customFormat="1" ht="15" customHeight="1" x14ac:dyDescent="0.2">
      <c r="A22" s="344" t="s">
        <v>206</v>
      </c>
      <c r="B22" s="103">
        <f t="shared" si="2"/>
        <v>2</v>
      </c>
      <c r="C22" s="99">
        <v>0</v>
      </c>
      <c r="D22" s="99">
        <f t="shared" si="3"/>
        <v>2</v>
      </c>
      <c r="E22" s="99">
        <v>0</v>
      </c>
      <c r="F22" s="99">
        <v>0</v>
      </c>
      <c r="G22" s="99">
        <v>0</v>
      </c>
      <c r="H22" s="99">
        <v>1</v>
      </c>
      <c r="I22" s="99">
        <v>1</v>
      </c>
      <c r="J22" s="99">
        <f t="shared" si="5"/>
        <v>6</v>
      </c>
      <c r="K22" s="99">
        <v>3</v>
      </c>
      <c r="L22" s="99">
        <v>3</v>
      </c>
      <c r="M22" s="99">
        <v>0</v>
      </c>
      <c r="N22" s="99">
        <v>0</v>
      </c>
      <c r="O22" s="99">
        <v>0</v>
      </c>
      <c r="P22" s="99">
        <v>0</v>
      </c>
      <c r="Q22" s="99">
        <v>0</v>
      </c>
      <c r="R22" s="99">
        <v>1</v>
      </c>
      <c r="S22" s="16">
        <f t="shared" si="4"/>
        <v>-4</v>
      </c>
    </row>
    <row r="23" spans="1:258" s="58" customFormat="1" ht="15" customHeight="1" x14ac:dyDescent="0.2">
      <c r="A23" s="342" t="s">
        <v>207</v>
      </c>
      <c r="B23" s="103">
        <f t="shared" si="2"/>
        <v>152</v>
      </c>
      <c r="C23" s="297">
        <v>6</v>
      </c>
      <c r="D23" s="99">
        <f t="shared" si="3"/>
        <v>146</v>
      </c>
      <c r="E23" s="99">
        <v>132</v>
      </c>
      <c r="F23" s="99">
        <v>0</v>
      </c>
      <c r="G23" s="99">
        <v>0</v>
      </c>
      <c r="H23" s="99">
        <v>6</v>
      </c>
      <c r="I23" s="297">
        <v>8</v>
      </c>
      <c r="J23" s="99">
        <f t="shared" si="5"/>
        <v>155</v>
      </c>
      <c r="K23" s="297">
        <v>70</v>
      </c>
      <c r="L23" s="297">
        <v>12</v>
      </c>
      <c r="M23" s="297">
        <v>18</v>
      </c>
      <c r="N23" s="297">
        <v>1</v>
      </c>
      <c r="O23" s="297">
        <v>50</v>
      </c>
      <c r="P23" s="99">
        <v>3</v>
      </c>
      <c r="Q23" s="99">
        <v>1</v>
      </c>
      <c r="R23" s="297">
        <v>117</v>
      </c>
      <c r="S23" s="16">
        <f t="shared" si="4"/>
        <v>-3</v>
      </c>
    </row>
    <row r="24" spans="1:258" s="58" customFormat="1" ht="15" customHeight="1" x14ac:dyDescent="0.2">
      <c r="A24" s="342" t="s">
        <v>208</v>
      </c>
      <c r="B24" s="103">
        <f t="shared" si="2"/>
        <v>476</v>
      </c>
      <c r="C24" s="297">
        <v>132</v>
      </c>
      <c r="D24" s="99">
        <f t="shared" si="3"/>
        <v>344</v>
      </c>
      <c r="E24" s="99">
        <v>309</v>
      </c>
      <c r="F24" s="99">
        <v>0</v>
      </c>
      <c r="G24" s="99">
        <v>13</v>
      </c>
      <c r="H24" s="99">
        <v>0</v>
      </c>
      <c r="I24" s="297">
        <v>22</v>
      </c>
      <c r="J24" s="99">
        <f t="shared" si="5"/>
        <v>379</v>
      </c>
      <c r="K24" s="297">
        <v>199</v>
      </c>
      <c r="L24" s="297">
        <v>85</v>
      </c>
      <c r="M24" s="297">
        <v>51</v>
      </c>
      <c r="N24" s="297">
        <v>0</v>
      </c>
      <c r="O24" s="297">
        <v>30</v>
      </c>
      <c r="P24" s="297">
        <v>5</v>
      </c>
      <c r="Q24" s="297">
        <v>9</v>
      </c>
      <c r="R24" s="297">
        <v>162</v>
      </c>
      <c r="S24" s="16">
        <f t="shared" si="4"/>
        <v>97</v>
      </c>
    </row>
    <row r="25" spans="1:258" s="58" customFormat="1" ht="15" customHeight="1" x14ac:dyDescent="0.2">
      <c r="A25" s="342" t="s">
        <v>82</v>
      </c>
      <c r="B25" s="103">
        <f t="shared" si="2"/>
        <v>211</v>
      </c>
      <c r="C25" s="297">
        <v>210</v>
      </c>
      <c r="D25" s="99">
        <f t="shared" si="3"/>
        <v>1</v>
      </c>
      <c r="E25" s="99">
        <v>1</v>
      </c>
      <c r="F25" s="99">
        <v>0</v>
      </c>
      <c r="G25" s="99">
        <v>0</v>
      </c>
      <c r="H25" s="99">
        <v>0</v>
      </c>
      <c r="I25" s="99">
        <v>0</v>
      </c>
      <c r="J25" s="99">
        <f t="shared" si="5"/>
        <v>1</v>
      </c>
      <c r="K25" s="297">
        <v>0</v>
      </c>
      <c r="L25" s="297">
        <v>1</v>
      </c>
      <c r="M25" s="297">
        <v>0</v>
      </c>
      <c r="N25" s="297">
        <v>0</v>
      </c>
      <c r="O25" s="297">
        <v>0</v>
      </c>
      <c r="P25" s="297">
        <v>0</v>
      </c>
      <c r="Q25" s="297">
        <v>0</v>
      </c>
      <c r="R25" s="297">
        <v>0</v>
      </c>
      <c r="S25" s="16">
        <f t="shared" si="4"/>
        <v>210</v>
      </c>
    </row>
    <row r="26" spans="1:258" s="58" customFormat="1" ht="15" customHeight="1" x14ac:dyDescent="0.2">
      <c r="A26" s="342" t="s">
        <v>83</v>
      </c>
      <c r="B26" s="103">
        <f t="shared" si="2"/>
        <v>4</v>
      </c>
      <c r="C26" s="297">
        <v>0</v>
      </c>
      <c r="D26" s="99">
        <f t="shared" si="3"/>
        <v>4</v>
      </c>
      <c r="E26" s="99">
        <v>4</v>
      </c>
      <c r="F26" s="99">
        <v>0</v>
      </c>
      <c r="G26" s="99">
        <v>0</v>
      </c>
      <c r="H26" s="99">
        <v>0</v>
      </c>
      <c r="I26" s="99">
        <v>0</v>
      </c>
      <c r="J26" s="99">
        <f t="shared" si="5"/>
        <v>6</v>
      </c>
      <c r="K26" s="297">
        <v>1</v>
      </c>
      <c r="L26" s="297">
        <v>4</v>
      </c>
      <c r="M26" s="297">
        <v>1</v>
      </c>
      <c r="N26" s="297">
        <v>0</v>
      </c>
      <c r="O26" s="297">
        <v>0</v>
      </c>
      <c r="P26" s="99">
        <v>0</v>
      </c>
      <c r="Q26" s="99">
        <v>0</v>
      </c>
      <c r="R26" s="297">
        <v>1</v>
      </c>
      <c r="S26" s="16">
        <f t="shared" si="4"/>
        <v>-2</v>
      </c>
    </row>
    <row r="27" spans="1:258" s="58" customFormat="1" ht="15" customHeight="1" x14ac:dyDescent="0.2">
      <c r="A27" s="342" t="s">
        <v>84</v>
      </c>
      <c r="B27" s="103">
        <f t="shared" si="2"/>
        <v>19</v>
      </c>
      <c r="C27" s="297">
        <v>3</v>
      </c>
      <c r="D27" s="99">
        <f t="shared" si="3"/>
        <v>16</v>
      </c>
      <c r="E27" s="99">
        <v>16</v>
      </c>
      <c r="F27" s="99">
        <v>0</v>
      </c>
      <c r="G27" s="99">
        <v>0</v>
      </c>
      <c r="H27" s="99">
        <v>0</v>
      </c>
      <c r="I27" s="99">
        <v>0</v>
      </c>
      <c r="J27" s="99">
        <f t="shared" si="5"/>
        <v>19</v>
      </c>
      <c r="K27" s="297">
        <v>7</v>
      </c>
      <c r="L27" s="297">
        <v>9</v>
      </c>
      <c r="M27" s="297">
        <v>3</v>
      </c>
      <c r="N27" s="297">
        <v>0</v>
      </c>
      <c r="O27" s="297">
        <v>0</v>
      </c>
      <c r="P27" s="99">
        <v>0</v>
      </c>
      <c r="Q27" s="99">
        <v>0</v>
      </c>
      <c r="R27" s="297">
        <v>2</v>
      </c>
      <c r="S27" s="16">
        <f t="shared" si="4"/>
        <v>0</v>
      </c>
    </row>
    <row r="28" spans="1:258" s="58" customFormat="1" ht="15" customHeight="1" x14ac:dyDescent="0.2">
      <c r="A28" s="342" t="s">
        <v>209</v>
      </c>
      <c r="B28" s="103">
        <f t="shared" si="2"/>
        <v>28</v>
      </c>
      <c r="C28" s="297">
        <v>5</v>
      </c>
      <c r="D28" s="99">
        <f t="shared" si="3"/>
        <v>23</v>
      </c>
      <c r="E28" s="99">
        <v>21</v>
      </c>
      <c r="F28" s="99">
        <v>0</v>
      </c>
      <c r="G28" s="99">
        <v>1</v>
      </c>
      <c r="H28" s="99">
        <v>0</v>
      </c>
      <c r="I28" s="99">
        <v>1</v>
      </c>
      <c r="J28" s="99">
        <f t="shared" si="5"/>
        <v>23</v>
      </c>
      <c r="K28" s="297">
        <v>0</v>
      </c>
      <c r="L28" s="297">
        <v>5</v>
      </c>
      <c r="M28" s="297">
        <v>8</v>
      </c>
      <c r="N28" s="297">
        <v>10</v>
      </c>
      <c r="O28" s="297">
        <v>0</v>
      </c>
      <c r="P28" s="99">
        <v>0</v>
      </c>
      <c r="Q28" s="99">
        <v>0</v>
      </c>
      <c r="R28" s="297">
        <v>8</v>
      </c>
      <c r="S28" s="16">
        <f t="shared" si="4"/>
        <v>5</v>
      </c>
    </row>
    <row r="29" spans="1:258" s="58" customFormat="1" ht="15" customHeight="1" x14ac:dyDescent="0.2">
      <c r="A29" s="342" t="s">
        <v>85</v>
      </c>
      <c r="B29" s="103">
        <f t="shared" si="2"/>
        <v>14</v>
      </c>
      <c r="C29" s="297">
        <v>9</v>
      </c>
      <c r="D29" s="99">
        <f t="shared" si="3"/>
        <v>5</v>
      </c>
      <c r="E29" s="99">
        <v>5</v>
      </c>
      <c r="F29" s="99">
        <v>0</v>
      </c>
      <c r="G29" s="99">
        <v>0</v>
      </c>
      <c r="H29" s="99">
        <v>0</v>
      </c>
      <c r="I29" s="99">
        <v>0</v>
      </c>
      <c r="J29" s="99">
        <f t="shared" si="5"/>
        <v>5</v>
      </c>
      <c r="K29" s="297">
        <v>0</v>
      </c>
      <c r="L29" s="297">
        <v>1</v>
      </c>
      <c r="M29" s="297">
        <v>1</v>
      </c>
      <c r="N29" s="297">
        <v>0</v>
      </c>
      <c r="O29" s="297">
        <v>3</v>
      </c>
      <c r="P29" s="297">
        <v>0</v>
      </c>
      <c r="Q29" s="297">
        <v>0</v>
      </c>
      <c r="R29" s="297">
        <v>2</v>
      </c>
      <c r="S29" s="16">
        <f t="shared" si="4"/>
        <v>9</v>
      </c>
    </row>
    <row r="30" spans="1:258" s="58" customFormat="1" ht="15" customHeight="1" x14ac:dyDescent="0.2">
      <c r="A30" s="345" t="s">
        <v>86</v>
      </c>
      <c r="B30" s="346">
        <f t="shared" si="2"/>
        <v>33</v>
      </c>
      <c r="C30" s="347">
        <v>2</v>
      </c>
      <c r="D30" s="348">
        <f t="shared" si="3"/>
        <v>31</v>
      </c>
      <c r="E30" s="348">
        <v>29</v>
      </c>
      <c r="F30" s="348">
        <v>0</v>
      </c>
      <c r="G30" s="348">
        <v>0</v>
      </c>
      <c r="H30" s="348">
        <v>1</v>
      </c>
      <c r="I30" s="348">
        <v>1</v>
      </c>
      <c r="J30" s="348">
        <f t="shared" si="5"/>
        <v>20</v>
      </c>
      <c r="K30" s="304">
        <v>9</v>
      </c>
      <c r="L30" s="304">
        <v>5</v>
      </c>
      <c r="M30" s="304">
        <v>6</v>
      </c>
      <c r="N30" s="230">
        <v>0</v>
      </c>
      <c r="O30" s="304">
        <v>0</v>
      </c>
      <c r="P30" s="229">
        <v>0</v>
      </c>
      <c r="Q30" s="229">
        <v>0</v>
      </c>
      <c r="R30" s="304">
        <v>17</v>
      </c>
      <c r="S30" s="16">
        <f t="shared" si="4"/>
        <v>13</v>
      </c>
    </row>
    <row r="31" spans="1:258" ht="14.25" customHeight="1" x14ac:dyDescent="0.2">
      <c r="A31" s="349" t="s">
        <v>143</v>
      </c>
      <c r="B31" s="349"/>
      <c r="C31" s="349"/>
      <c r="D31" s="349"/>
      <c r="E31" s="349"/>
      <c r="F31" s="349"/>
      <c r="G31" s="349"/>
      <c r="H31" s="234"/>
      <c r="I31" s="234"/>
      <c r="J31" s="234"/>
      <c r="K31" s="235"/>
      <c r="L31" s="235"/>
      <c r="M31" s="235"/>
      <c r="N31" s="235"/>
      <c r="O31" s="235"/>
      <c r="P31" s="235"/>
      <c r="Q31" s="235"/>
      <c r="R31" s="114" t="s">
        <v>108</v>
      </c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25"/>
      <c r="BA31" s="25"/>
      <c r="BB31" s="25"/>
      <c r="BC31" s="25"/>
      <c r="BD31" s="25"/>
      <c r="BE31" s="25"/>
      <c r="BF31" s="25"/>
      <c r="BG31" s="25"/>
      <c r="BH31" s="25"/>
      <c r="BI31" s="25"/>
      <c r="BJ31" s="25"/>
      <c r="BK31" s="25"/>
      <c r="BL31" s="25"/>
      <c r="BM31" s="25"/>
      <c r="BN31" s="25"/>
      <c r="BO31" s="25"/>
      <c r="BP31" s="25"/>
      <c r="BQ31" s="25"/>
      <c r="BR31" s="25"/>
      <c r="BS31" s="25"/>
      <c r="BT31" s="25"/>
      <c r="BU31" s="25"/>
      <c r="BV31" s="25"/>
      <c r="BW31" s="25"/>
      <c r="BX31" s="25"/>
      <c r="BY31" s="25"/>
      <c r="BZ31" s="25"/>
      <c r="CA31" s="25"/>
      <c r="CB31" s="25"/>
      <c r="CC31" s="25"/>
      <c r="CD31" s="25"/>
      <c r="CE31" s="25"/>
      <c r="CF31" s="25"/>
      <c r="CG31" s="25"/>
      <c r="CH31" s="25"/>
      <c r="CI31" s="25"/>
      <c r="CJ31" s="25"/>
      <c r="CK31" s="25"/>
      <c r="CL31" s="25"/>
      <c r="CM31" s="25"/>
      <c r="CN31" s="25"/>
      <c r="CO31" s="25"/>
      <c r="CP31" s="25"/>
      <c r="CQ31" s="25"/>
      <c r="CR31" s="25"/>
      <c r="CS31" s="25"/>
      <c r="CT31" s="25"/>
      <c r="CU31" s="25"/>
      <c r="CV31" s="25"/>
      <c r="CW31" s="25"/>
      <c r="CX31" s="25"/>
      <c r="CY31" s="25"/>
      <c r="CZ31" s="25"/>
      <c r="DA31" s="25"/>
      <c r="DB31" s="25"/>
      <c r="DC31" s="25"/>
      <c r="DD31" s="25"/>
      <c r="DE31" s="25"/>
      <c r="DF31" s="25"/>
      <c r="DG31" s="25"/>
      <c r="DH31" s="25"/>
      <c r="DI31" s="25"/>
      <c r="DJ31" s="25"/>
      <c r="DK31" s="25"/>
      <c r="DL31" s="25"/>
      <c r="DM31" s="25"/>
      <c r="DN31" s="25"/>
      <c r="DO31" s="25"/>
      <c r="DP31" s="25"/>
      <c r="DQ31" s="25"/>
      <c r="DR31" s="25"/>
      <c r="DS31" s="25"/>
      <c r="DT31" s="25"/>
      <c r="DU31" s="25"/>
      <c r="DV31" s="25"/>
      <c r="DW31" s="25"/>
      <c r="DX31" s="25"/>
      <c r="DY31" s="25"/>
      <c r="DZ31" s="25"/>
      <c r="EA31" s="25"/>
      <c r="EB31" s="25"/>
      <c r="EC31" s="25"/>
      <c r="ED31" s="25"/>
      <c r="EE31" s="25"/>
      <c r="EF31" s="25"/>
      <c r="EG31" s="25"/>
      <c r="EH31" s="25"/>
      <c r="EI31" s="25"/>
      <c r="EJ31" s="25"/>
      <c r="EK31" s="25"/>
      <c r="EL31" s="25"/>
      <c r="EM31" s="25"/>
      <c r="EN31" s="25"/>
      <c r="EO31" s="25"/>
      <c r="EP31" s="25"/>
      <c r="EQ31" s="25"/>
      <c r="ER31" s="25"/>
      <c r="ES31" s="25"/>
      <c r="ET31" s="25"/>
      <c r="EU31" s="25"/>
      <c r="EV31" s="25"/>
      <c r="EW31" s="25"/>
      <c r="EX31" s="25"/>
      <c r="EY31" s="25"/>
      <c r="EZ31" s="25"/>
      <c r="FA31" s="25"/>
      <c r="FB31" s="25"/>
      <c r="FC31" s="25"/>
      <c r="FD31" s="25"/>
      <c r="FE31" s="25"/>
      <c r="FF31" s="25"/>
      <c r="FG31" s="25"/>
      <c r="FH31" s="25"/>
      <c r="FI31" s="25"/>
      <c r="FJ31" s="25"/>
      <c r="FK31" s="25"/>
      <c r="FL31" s="25"/>
      <c r="FM31" s="25"/>
      <c r="FN31" s="25"/>
      <c r="FO31" s="25"/>
      <c r="FP31" s="25"/>
      <c r="FQ31" s="25"/>
      <c r="FR31" s="25"/>
      <c r="FS31" s="25"/>
      <c r="FT31" s="25"/>
      <c r="FU31" s="25"/>
      <c r="FV31" s="25"/>
      <c r="FW31" s="25"/>
      <c r="FX31" s="25"/>
      <c r="FY31" s="25"/>
      <c r="FZ31" s="25"/>
      <c r="GA31" s="25"/>
      <c r="GB31" s="25"/>
      <c r="GC31" s="25"/>
      <c r="GD31" s="25"/>
      <c r="GE31" s="25"/>
      <c r="GF31" s="25"/>
      <c r="GG31" s="25"/>
      <c r="GH31" s="25"/>
      <c r="GI31" s="25"/>
      <c r="GJ31" s="25"/>
      <c r="GK31" s="25"/>
      <c r="GL31" s="25"/>
      <c r="GM31" s="25"/>
      <c r="GN31" s="25"/>
      <c r="GO31" s="25"/>
      <c r="GP31" s="25"/>
      <c r="GQ31" s="25"/>
      <c r="GR31" s="25"/>
      <c r="GS31" s="25"/>
      <c r="GT31" s="25"/>
      <c r="GU31" s="25"/>
      <c r="GV31" s="25"/>
      <c r="GW31" s="25"/>
      <c r="GX31" s="25"/>
      <c r="GY31" s="25"/>
      <c r="GZ31" s="25"/>
      <c r="HA31" s="25"/>
      <c r="HB31" s="25"/>
      <c r="HC31" s="25"/>
      <c r="HD31" s="25"/>
      <c r="HE31" s="25"/>
      <c r="HF31" s="25"/>
      <c r="HG31" s="25"/>
      <c r="HH31" s="25"/>
      <c r="HI31" s="25"/>
      <c r="HJ31" s="25"/>
      <c r="HK31" s="25"/>
      <c r="HL31" s="25"/>
      <c r="HM31" s="25"/>
      <c r="HN31" s="25"/>
      <c r="HO31" s="25"/>
      <c r="HP31" s="25"/>
      <c r="HQ31" s="25"/>
      <c r="HR31" s="25"/>
      <c r="HS31" s="25"/>
      <c r="HT31" s="25"/>
      <c r="HU31" s="25"/>
      <c r="HV31" s="25"/>
      <c r="HW31" s="25"/>
      <c r="HX31" s="25"/>
      <c r="HY31" s="25"/>
      <c r="HZ31" s="25"/>
      <c r="IA31" s="25"/>
      <c r="IB31" s="25"/>
      <c r="IC31" s="25"/>
      <c r="ID31" s="25"/>
      <c r="IE31" s="25"/>
      <c r="IF31" s="25"/>
      <c r="IG31" s="25"/>
      <c r="IH31" s="25"/>
      <c r="II31" s="25"/>
      <c r="IJ31" s="25"/>
      <c r="IK31" s="25"/>
      <c r="IL31" s="25"/>
      <c r="IM31" s="25"/>
      <c r="IN31" s="25"/>
      <c r="IO31" s="25"/>
      <c r="IP31" s="25"/>
      <c r="IQ31" s="25"/>
      <c r="IR31" s="25"/>
      <c r="IS31" s="25"/>
      <c r="IT31" s="25"/>
      <c r="IU31" s="25"/>
      <c r="IV31" s="25"/>
      <c r="IW31" s="25"/>
      <c r="IX31" s="25"/>
    </row>
    <row r="32" spans="1:258" ht="14.25" customHeight="1" x14ac:dyDescent="0.2">
      <c r="A32" s="350" t="s">
        <v>226</v>
      </c>
      <c r="B32" s="234"/>
      <c r="C32" s="234"/>
      <c r="D32" s="234"/>
      <c r="E32" s="234"/>
      <c r="F32" s="234"/>
      <c r="G32" s="234"/>
      <c r="H32" s="234"/>
      <c r="I32" s="234"/>
      <c r="J32" s="234"/>
      <c r="K32" s="236"/>
      <c r="L32" s="235"/>
      <c r="M32" s="235"/>
      <c r="N32" s="235"/>
      <c r="O32" s="235"/>
      <c r="P32" s="235"/>
      <c r="Q32" s="235"/>
      <c r="R32" s="23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5"/>
      <c r="AL32" s="25"/>
      <c r="AM32" s="25"/>
      <c r="AN32" s="25"/>
      <c r="AO32" s="25"/>
      <c r="AP32" s="25"/>
      <c r="AQ32" s="25"/>
      <c r="AR32" s="25"/>
      <c r="AS32" s="25"/>
      <c r="AT32" s="25"/>
      <c r="AU32" s="25"/>
      <c r="AV32" s="25"/>
      <c r="AW32" s="25"/>
      <c r="AX32" s="25"/>
      <c r="AY32" s="25"/>
      <c r="AZ32" s="25"/>
      <c r="BA32" s="25"/>
      <c r="BB32" s="25"/>
      <c r="BC32" s="25"/>
      <c r="BD32" s="25"/>
      <c r="BE32" s="25"/>
      <c r="BF32" s="25"/>
      <c r="BG32" s="25"/>
      <c r="BH32" s="25"/>
      <c r="BI32" s="25"/>
      <c r="BJ32" s="25"/>
      <c r="BK32" s="25"/>
      <c r="BL32" s="25"/>
      <c r="BM32" s="25"/>
      <c r="BN32" s="25"/>
      <c r="BO32" s="25"/>
      <c r="BP32" s="25"/>
      <c r="BQ32" s="25"/>
      <c r="BR32" s="25"/>
      <c r="BS32" s="25"/>
      <c r="BT32" s="25"/>
      <c r="BU32" s="25"/>
      <c r="BV32" s="25"/>
      <c r="BW32" s="25"/>
      <c r="BX32" s="25"/>
      <c r="BY32" s="25"/>
      <c r="BZ32" s="25"/>
      <c r="CA32" s="25"/>
      <c r="CB32" s="25"/>
      <c r="CC32" s="25"/>
      <c r="CD32" s="25"/>
      <c r="CE32" s="25"/>
      <c r="CF32" s="25"/>
      <c r="CG32" s="25"/>
      <c r="CH32" s="25"/>
      <c r="CI32" s="25"/>
      <c r="CJ32" s="25"/>
      <c r="CK32" s="25"/>
      <c r="CL32" s="25"/>
      <c r="CM32" s="25"/>
      <c r="CN32" s="25"/>
      <c r="CO32" s="25"/>
      <c r="CP32" s="25"/>
      <c r="CQ32" s="25"/>
      <c r="CR32" s="25"/>
      <c r="CS32" s="25"/>
      <c r="CT32" s="25"/>
      <c r="CU32" s="25"/>
      <c r="CV32" s="25"/>
      <c r="CW32" s="25"/>
      <c r="CX32" s="25"/>
      <c r="CY32" s="25"/>
      <c r="CZ32" s="25"/>
      <c r="DA32" s="25"/>
      <c r="DB32" s="25"/>
      <c r="DC32" s="25"/>
      <c r="DD32" s="25"/>
      <c r="DE32" s="25"/>
      <c r="DF32" s="25"/>
      <c r="DG32" s="25"/>
      <c r="DH32" s="25"/>
      <c r="DI32" s="25"/>
      <c r="DJ32" s="25"/>
      <c r="DK32" s="25"/>
      <c r="DL32" s="25"/>
      <c r="DM32" s="25"/>
      <c r="DN32" s="25"/>
      <c r="DO32" s="25"/>
      <c r="DP32" s="25"/>
      <c r="DQ32" s="25"/>
      <c r="DR32" s="25"/>
      <c r="DS32" s="25"/>
      <c r="DT32" s="25"/>
      <c r="DU32" s="25"/>
      <c r="DV32" s="25"/>
      <c r="DW32" s="25"/>
      <c r="DX32" s="25"/>
      <c r="DY32" s="25"/>
      <c r="DZ32" s="25"/>
      <c r="EA32" s="25"/>
      <c r="EB32" s="25"/>
      <c r="EC32" s="25"/>
      <c r="ED32" s="25"/>
      <c r="EE32" s="25"/>
      <c r="EF32" s="25"/>
      <c r="EG32" s="25"/>
      <c r="EH32" s="25"/>
      <c r="EI32" s="25"/>
      <c r="EJ32" s="25"/>
      <c r="EK32" s="25"/>
      <c r="EL32" s="25"/>
      <c r="EM32" s="25"/>
      <c r="EN32" s="25"/>
      <c r="EO32" s="25"/>
      <c r="EP32" s="25"/>
      <c r="EQ32" s="25"/>
      <c r="ER32" s="25"/>
      <c r="ES32" s="25"/>
      <c r="ET32" s="25"/>
      <c r="EU32" s="25"/>
      <c r="EV32" s="25"/>
      <c r="EW32" s="25"/>
      <c r="EX32" s="25"/>
      <c r="EY32" s="25"/>
      <c r="EZ32" s="25"/>
      <c r="FA32" s="25"/>
      <c r="FB32" s="25"/>
      <c r="FC32" s="25"/>
      <c r="FD32" s="25"/>
      <c r="FE32" s="25"/>
      <c r="FF32" s="25"/>
      <c r="FG32" s="25"/>
      <c r="FH32" s="25"/>
      <c r="FI32" s="25"/>
      <c r="FJ32" s="25"/>
      <c r="FK32" s="25"/>
      <c r="FL32" s="25"/>
      <c r="FM32" s="25"/>
      <c r="FN32" s="25"/>
      <c r="FO32" s="25"/>
      <c r="FP32" s="25"/>
      <c r="FQ32" s="25"/>
      <c r="FR32" s="25"/>
      <c r="FS32" s="25"/>
      <c r="FT32" s="25"/>
      <c r="FU32" s="25"/>
      <c r="FV32" s="25"/>
      <c r="FW32" s="25"/>
      <c r="FX32" s="25"/>
      <c r="FY32" s="25"/>
      <c r="FZ32" s="25"/>
      <c r="GA32" s="25"/>
      <c r="GB32" s="25"/>
      <c r="GC32" s="25"/>
      <c r="GD32" s="25"/>
      <c r="GE32" s="25"/>
      <c r="GF32" s="25"/>
      <c r="GG32" s="25"/>
      <c r="GH32" s="25"/>
      <c r="GI32" s="25"/>
      <c r="GJ32" s="25"/>
      <c r="GK32" s="25"/>
      <c r="GL32" s="25"/>
      <c r="GM32" s="25"/>
      <c r="GN32" s="25"/>
      <c r="GO32" s="25"/>
      <c r="GP32" s="25"/>
      <c r="GQ32" s="25"/>
      <c r="GR32" s="25"/>
      <c r="GS32" s="25"/>
      <c r="GT32" s="25"/>
      <c r="GU32" s="25"/>
      <c r="GV32" s="25"/>
      <c r="GW32" s="25"/>
      <c r="GX32" s="25"/>
      <c r="GY32" s="25"/>
      <c r="GZ32" s="25"/>
      <c r="HA32" s="25"/>
      <c r="HB32" s="25"/>
      <c r="HC32" s="25"/>
      <c r="HD32" s="25"/>
      <c r="HE32" s="25"/>
      <c r="HF32" s="25"/>
      <c r="HG32" s="25"/>
      <c r="HH32" s="25"/>
      <c r="HI32" s="25"/>
      <c r="HJ32" s="25"/>
      <c r="HK32" s="25"/>
      <c r="HL32" s="25"/>
      <c r="HM32" s="25"/>
      <c r="HN32" s="25"/>
      <c r="HO32" s="25"/>
      <c r="HP32" s="25"/>
      <c r="HQ32" s="25"/>
      <c r="HR32" s="25"/>
      <c r="HS32" s="25"/>
      <c r="HT32" s="25"/>
      <c r="HU32" s="25"/>
      <c r="HV32" s="25"/>
      <c r="HW32" s="25"/>
      <c r="HX32" s="25"/>
      <c r="HY32" s="25"/>
      <c r="HZ32" s="25"/>
      <c r="IA32" s="25"/>
      <c r="IB32" s="25"/>
      <c r="IC32" s="25"/>
      <c r="ID32" s="25"/>
      <c r="IE32" s="25"/>
      <c r="IF32" s="25"/>
      <c r="IG32" s="25"/>
      <c r="IH32" s="25"/>
      <c r="II32" s="25"/>
      <c r="IJ32" s="25"/>
      <c r="IK32" s="25"/>
      <c r="IL32" s="25"/>
      <c r="IM32" s="25"/>
      <c r="IN32" s="25"/>
      <c r="IO32" s="25"/>
      <c r="IP32" s="25"/>
      <c r="IQ32" s="25"/>
      <c r="IR32" s="25"/>
      <c r="IS32" s="25"/>
      <c r="IT32" s="25"/>
      <c r="IU32" s="25"/>
      <c r="IV32" s="25"/>
      <c r="IW32" s="25"/>
      <c r="IX32" s="25"/>
    </row>
  </sheetData>
  <mergeCells count="14">
    <mergeCell ref="A31:G31"/>
    <mergeCell ref="G5:G7"/>
    <mergeCell ref="H5:H7"/>
    <mergeCell ref="I5:I7"/>
    <mergeCell ref="A3:A7"/>
    <mergeCell ref="R3:R7"/>
    <mergeCell ref="B4:B7"/>
    <mergeCell ref="C4:C7"/>
    <mergeCell ref="J4:J7"/>
    <mergeCell ref="M4:M7"/>
    <mergeCell ref="N4:N7"/>
    <mergeCell ref="O4:O7"/>
    <mergeCell ref="P4:P7"/>
    <mergeCell ref="Q4:Q7"/>
  </mergeCells>
  <phoneticPr fontId="7"/>
  <pageMargins left="0.51181102362204722" right="0.51181102362204722" top="0.51181102362204722" bottom="0.51181102362204722" header="0" footer="0"/>
  <pageSetup paperSize="9" scale="72" orientation="landscape" r:id="rId1"/>
  <headerFooter alignWithMargins="0"/>
  <colBreaks count="1" manualBreakCount="1">
    <brk id="9" max="32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IT66"/>
  <sheetViews>
    <sheetView showGridLines="0" topLeftCell="A52" zoomScale="110" zoomScaleNormal="110" zoomScaleSheetLayoutView="110" workbookViewId="0">
      <selection sqref="A1:H65"/>
    </sheetView>
  </sheetViews>
  <sheetFormatPr defaultColWidth="10.6640625" defaultRowHeight="13" x14ac:dyDescent="0.2"/>
  <cols>
    <col min="1" max="1" width="2.08203125" style="57" customWidth="1"/>
    <col min="2" max="2" width="20.58203125" style="57" customWidth="1"/>
    <col min="3" max="3" width="1.83203125" style="57" customWidth="1"/>
    <col min="4" max="8" width="14.08203125" style="57" customWidth="1"/>
    <col min="9" max="16384" width="10.6640625" style="57"/>
  </cols>
  <sheetData>
    <row r="1" spans="1:254" ht="14.25" customHeight="1" x14ac:dyDescent="0.2">
      <c r="A1" s="78" t="s">
        <v>94</v>
      </c>
      <c r="B1" s="79"/>
      <c r="C1" s="78"/>
      <c r="D1" s="80"/>
      <c r="E1" s="80"/>
      <c r="F1" s="80"/>
      <c r="G1" s="80"/>
      <c r="H1" s="80"/>
    </row>
    <row r="2" spans="1:254" ht="9" customHeight="1" x14ac:dyDescent="0.2">
      <c r="A2" s="80"/>
      <c r="B2" s="79"/>
      <c r="C2" s="80"/>
      <c r="D2" s="80"/>
      <c r="E2" s="80"/>
      <c r="F2" s="80"/>
      <c r="G2" s="79"/>
      <c r="H2" s="81"/>
    </row>
    <row r="3" spans="1:254" ht="15" customHeight="1" x14ac:dyDescent="0.2">
      <c r="A3" s="82" t="s">
        <v>0</v>
      </c>
      <c r="B3" s="83"/>
      <c r="C3" s="84"/>
      <c r="D3" s="85" t="s">
        <v>341</v>
      </c>
      <c r="E3" s="86"/>
      <c r="F3" s="87"/>
      <c r="G3" s="88" t="s">
        <v>342</v>
      </c>
      <c r="H3" s="89" t="s">
        <v>343</v>
      </c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  <c r="AA3" s="58"/>
      <c r="AB3" s="58"/>
      <c r="AC3" s="58"/>
      <c r="AD3" s="58"/>
      <c r="AE3" s="58"/>
      <c r="AF3" s="58"/>
      <c r="AG3" s="58"/>
      <c r="AH3" s="58"/>
      <c r="AI3" s="58"/>
      <c r="AJ3" s="58"/>
      <c r="AK3" s="58"/>
      <c r="AL3" s="58"/>
      <c r="AM3" s="58"/>
      <c r="AN3" s="58"/>
      <c r="AO3" s="58"/>
      <c r="AP3" s="58"/>
      <c r="AQ3" s="58"/>
      <c r="AR3" s="58"/>
      <c r="AS3" s="58"/>
      <c r="AT3" s="58"/>
      <c r="AU3" s="58"/>
      <c r="AV3" s="58"/>
      <c r="AW3" s="58"/>
      <c r="AX3" s="58"/>
      <c r="AY3" s="58"/>
      <c r="AZ3" s="58"/>
      <c r="BA3" s="58"/>
      <c r="BB3" s="58"/>
      <c r="BC3" s="58"/>
      <c r="BD3" s="58"/>
      <c r="BE3" s="58"/>
      <c r="BF3" s="58"/>
      <c r="BG3" s="58"/>
      <c r="BH3" s="58"/>
      <c r="BI3" s="58"/>
      <c r="BJ3" s="58"/>
      <c r="BK3" s="58"/>
      <c r="BL3" s="58"/>
      <c r="BM3" s="58"/>
      <c r="BN3" s="58"/>
      <c r="BO3" s="58"/>
      <c r="BP3" s="58"/>
      <c r="BQ3" s="58"/>
      <c r="BR3" s="58"/>
      <c r="BS3" s="58"/>
      <c r="BT3" s="58"/>
      <c r="BU3" s="58"/>
      <c r="BV3" s="58"/>
      <c r="BW3" s="58"/>
      <c r="BX3" s="58"/>
      <c r="BY3" s="58"/>
      <c r="BZ3" s="58"/>
      <c r="CA3" s="58"/>
      <c r="CB3" s="58"/>
      <c r="CC3" s="58"/>
      <c r="CD3" s="58"/>
      <c r="CE3" s="58"/>
      <c r="CF3" s="58"/>
      <c r="CG3" s="58"/>
      <c r="CH3" s="58"/>
      <c r="CI3" s="58"/>
      <c r="CJ3" s="58"/>
      <c r="CK3" s="58"/>
      <c r="CL3" s="58"/>
      <c r="CM3" s="58"/>
      <c r="CN3" s="58"/>
      <c r="CO3" s="58"/>
      <c r="CP3" s="58"/>
      <c r="CQ3" s="58"/>
      <c r="CR3" s="58"/>
      <c r="CS3" s="58"/>
      <c r="CT3" s="58"/>
      <c r="CU3" s="58"/>
      <c r="CV3" s="58"/>
      <c r="CW3" s="58"/>
      <c r="CX3" s="58"/>
      <c r="CY3" s="58"/>
      <c r="CZ3" s="58"/>
      <c r="DA3" s="58"/>
      <c r="DB3" s="58"/>
      <c r="DC3" s="58"/>
      <c r="DD3" s="58"/>
      <c r="DE3" s="58"/>
      <c r="DF3" s="58"/>
      <c r="DG3" s="58"/>
      <c r="DH3" s="58"/>
      <c r="DI3" s="58"/>
      <c r="DJ3" s="58"/>
      <c r="DK3" s="58"/>
      <c r="DL3" s="58"/>
      <c r="DM3" s="58"/>
      <c r="DN3" s="58"/>
      <c r="DO3" s="58"/>
      <c r="DP3" s="58"/>
      <c r="DQ3" s="58"/>
      <c r="DR3" s="58"/>
      <c r="DS3" s="58"/>
      <c r="DT3" s="58"/>
      <c r="DU3" s="58"/>
      <c r="DV3" s="58"/>
      <c r="DW3" s="58"/>
      <c r="DX3" s="58"/>
      <c r="DY3" s="58"/>
      <c r="DZ3" s="58"/>
      <c r="EA3" s="58"/>
      <c r="EB3" s="58"/>
      <c r="EC3" s="58"/>
      <c r="ED3" s="58"/>
      <c r="EE3" s="58"/>
      <c r="EF3" s="58"/>
      <c r="EG3" s="58"/>
      <c r="EH3" s="58"/>
      <c r="EI3" s="58"/>
      <c r="EJ3" s="58"/>
      <c r="EK3" s="58"/>
      <c r="EL3" s="58"/>
      <c r="EM3" s="58"/>
      <c r="EN3" s="58"/>
      <c r="EO3" s="58"/>
      <c r="EP3" s="58"/>
      <c r="EQ3" s="58"/>
      <c r="ER3" s="58"/>
      <c r="ES3" s="58"/>
      <c r="ET3" s="58"/>
      <c r="EU3" s="58"/>
      <c r="EV3" s="58"/>
      <c r="EW3" s="58"/>
      <c r="EX3" s="58"/>
      <c r="EY3" s="58"/>
      <c r="EZ3" s="58"/>
      <c r="FA3" s="58"/>
      <c r="FB3" s="58"/>
      <c r="FC3" s="58"/>
      <c r="FD3" s="58"/>
      <c r="FE3" s="58"/>
      <c r="FF3" s="58"/>
      <c r="FG3" s="58"/>
      <c r="FH3" s="58"/>
      <c r="FI3" s="58"/>
      <c r="FJ3" s="58"/>
      <c r="FK3" s="58"/>
      <c r="FL3" s="58"/>
      <c r="FM3" s="58"/>
      <c r="FN3" s="58"/>
      <c r="FO3" s="58"/>
      <c r="FP3" s="58"/>
      <c r="FQ3" s="58"/>
      <c r="FR3" s="58"/>
      <c r="FS3" s="58"/>
      <c r="FT3" s="58"/>
      <c r="FU3" s="58"/>
      <c r="FV3" s="58"/>
      <c r="FW3" s="58"/>
      <c r="FX3" s="58"/>
      <c r="FY3" s="58"/>
      <c r="FZ3" s="58"/>
      <c r="GA3" s="58"/>
      <c r="GB3" s="58"/>
      <c r="GC3" s="58"/>
      <c r="GD3" s="58"/>
      <c r="GE3" s="58"/>
      <c r="GF3" s="58"/>
      <c r="GG3" s="58"/>
      <c r="GH3" s="58"/>
      <c r="GI3" s="58"/>
      <c r="GJ3" s="58"/>
      <c r="GK3" s="58"/>
      <c r="GL3" s="58"/>
      <c r="GM3" s="58"/>
      <c r="GN3" s="58"/>
      <c r="GO3" s="58"/>
      <c r="GP3" s="58"/>
      <c r="GQ3" s="58"/>
      <c r="GR3" s="58"/>
      <c r="GS3" s="58"/>
      <c r="GT3" s="58"/>
      <c r="GU3" s="58"/>
      <c r="GV3" s="58"/>
      <c r="GW3" s="58"/>
      <c r="GX3" s="58"/>
      <c r="GY3" s="58"/>
      <c r="GZ3" s="58"/>
      <c r="HA3" s="58"/>
      <c r="HB3" s="58"/>
      <c r="HC3" s="58"/>
      <c r="HD3" s="58"/>
      <c r="HE3" s="58"/>
      <c r="HF3" s="58"/>
      <c r="HG3" s="58"/>
      <c r="HH3" s="58"/>
      <c r="HI3" s="58"/>
      <c r="HJ3" s="58"/>
      <c r="HK3" s="58"/>
      <c r="HL3" s="58"/>
      <c r="HM3" s="58"/>
      <c r="HN3" s="58"/>
      <c r="HO3" s="58"/>
      <c r="HP3" s="58"/>
      <c r="HQ3" s="58"/>
      <c r="HR3" s="58"/>
      <c r="HS3" s="58"/>
      <c r="HT3" s="58"/>
      <c r="HU3" s="58"/>
      <c r="HV3" s="58"/>
      <c r="HW3" s="58"/>
      <c r="HX3" s="58"/>
      <c r="HY3" s="58"/>
      <c r="HZ3" s="58"/>
      <c r="IA3" s="58"/>
      <c r="IB3" s="58"/>
      <c r="IC3" s="58"/>
      <c r="ID3" s="58"/>
      <c r="IE3" s="58"/>
      <c r="IF3" s="58"/>
      <c r="IG3" s="58"/>
      <c r="IH3" s="58"/>
      <c r="II3" s="58"/>
      <c r="IJ3" s="58"/>
      <c r="IK3" s="58"/>
      <c r="IL3" s="58"/>
      <c r="IM3" s="58"/>
      <c r="IN3" s="58"/>
      <c r="IO3" s="58"/>
      <c r="IP3" s="58"/>
      <c r="IQ3" s="58"/>
      <c r="IR3" s="58"/>
      <c r="IS3" s="58"/>
      <c r="IT3" s="58"/>
    </row>
    <row r="4" spans="1:254" ht="15" customHeight="1" x14ac:dyDescent="0.2">
      <c r="A4" s="90"/>
      <c r="B4" s="90"/>
      <c r="C4" s="91"/>
      <c r="D4" s="92" t="s">
        <v>17</v>
      </c>
      <c r="E4" s="92" t="s">
        <v>18</v>
      </c>
      <c r="F4" s="93" t="s">
        <v>19</v>
      </c>
      <c r="G4" s="94"/>
      <c r="H4" s="95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</row>
    <row r="5" spans="1:254" s="58" customFormat="1" ht="15" customHeight="1" x14ac:dyDescent="0.2">
      <c r="A5" s="96"/>
      <c r="B5" s="96" t="s">
        <v>344</v>
      </c>
      <c r="C5" s="97"/>
      <c r="D5" s="98">
        <v>6699</v>
      </c>
      <c r="E5" s="99">
        <v>2201</v>
      </c>
      <c r="F5" s="99">
        <v>4498</v>
      </c>
      <c r="G5" s="99">
        <v>4251</v>
      </c>
      <c r="H5" s="99">
        <v>2448</v>
      </c>
    </row>
    <row r="6" spans="1:254" s="58" customFormat="1" ht="15" customHeight="1" x14ac:dyDescent="0.2">
      <c r="A6" s="96"/>
      <c r="B6" s="100" t="s">
        <v>330</v>
      </c>
      <c r="C6" s="96"/>
      <c r="D6" s="98">
        <v>6898</v>
      </c>
      <c r="E6" s="99">
        <v>2448</v>
      </c>
      <c r="F6" s="99">
        <v>4450</v>
      </c>
      <c r="G6" s="99">
        <v>4636</v>
      </c>
      <c r="H6" s="99">
        <v>2262</v>
      </c>
    </row>
    <row r="7" spans="1:254" s="58" customFormat="1" ht="14.5" customHeight="1" x14ac:dyDescent="0.2">
      <c r="A7" s="96"/>
      <c r="B7" s="100" t="s">
        <v>332</v>
      </c>
      <c r="C7" s="101"/>
      <c r="D7" s="98">
        <v>6573</v>
      </c>
      <c r="E7" s="99">
        <v>2262</v>
      </c>
      <c r="F7" s="99">
        <v>4311</v>
      </c>
      <c r="G7" s="99">
        <v>4389</v>
      </c>
      <c r="H7" s="99">
        <v>2184</v>
      </c>
    </row>
    <row r="8" spans="1:254" s="58" customFormat="1" ht="14.5" customHeight="1" x14ac:dyDescent="0.2">
      <c r="A8" s="96"/>
      <c r="B8" s="100" t="s">
        <v>334</v>
      </c>
      <c r="C8" s="101"/>
      <c r="D8" s="98">
        <v>7031</v>
      </c>
      <c r="E8" s="99">
        <v>2184</v>
      </c>
      <c r="F8" s="99">
        <v>4847</v>
      </c>
      <c r="G8" s="99">
        <v>4631</v>
      </c>
      <c r="H8" s="99">
        <v>2400</v>
      </c>
    </row>
    <row r="9" spans="1:254" s="58" customFormat="1" ht="14.5" customHeight="1" x14ac:dyDescent="0.2">
      <c r="A9" s="96"/>
      <c r="B9" s="100" t="s">
        <v>345</v>
      </c>
      <c r="C9" s="101"/>
      <c r="D9" s="98">
        <f>SUM(D11:D31)</f>
        <v>7314</v>
      </c>
      <c r="E9" s="99">
        <f>SUM(E11:E31)</f>
        <v>2400</v>
      </c>
      <c r="F9" s="99">
        <f>SUM(F11:F31)</f>
        <v>4914</v>
      </c>
      <c r="G9" s="99">
        <f>SUM(G11:G31)</f>
        <v>4974</v>
      </c>
      <c r="H9" s="99">
        <f>SUM(H11:H31)</f>
        <v>2340</v>
      </c>
    </row>
    <row r="10" spans="1:254" s="58" customFormat="1" ht="15" customHeight="1" x14ac:dyDescent="0.2">
      <c r="A10" s="96"/>
      <c r="B10" s="102" t="s">
        <v>1</v>
      </c>
      <c r="C10" s="96"/>
      <c r="D10" s="103"/>
      <c r="E10" s="99"/>
      <c r="F10" s="99"/>
      <c r="G10" s="99"/>
      <c r="H10" s="99"/>
    </row>
    <row r="11" spans="1:254" s="58" customFormat="1" ht="15" customHeight="1" x14ac:dyDescent="0.2">
      <c r="A11" s="104"/>
      <c r="B11" s="105" t="s">
        <v>2</v>
      </c>
      <c r="C11" s="104"/>
      <c r="D11" s="106">
        <v>1399</v>
      </c>
      <c r="E11" s="106">
        <v>643</v>
      </c>
      <c r="F11" s="107">
        <v>756</v>
      </c>
      <c r="G11" s="107">
        <v>758</v>
      </c>
      <c r="H11" s="107">
        <v>641</v>
      </c>
    </row>
    <row r="12" spans="1:254" s="58" customFormat="1" ht="15" customHeight="1" x14ac:dyDescent="0.2">
      <c r="A12" s="104"/>
      <c r="B12" s="105" t="s">
        <v>3</v>
      </c>
      <c r="C12" s="104"/>
      <c r="D12" s="106">
        <v>0</v>
      </c>
      <c r="E12" s="107">
        <v>0</v>
      </c>
      <c r="F12" s="107">
        <v>0</v>
      </c>
      <c r="G12" s="107">
        <v>0</v>
      </c>
      <c r="H12" s="107">
        <v>0</v>
      </c>
    </row>
    <row r="13" spans="1:254" s="58" customFormat="1" ht="15" customHeight="1" x14ac:dyDescent="0.2">
      <c r="A13" s="104"/>
      <c r="B13" s="105" t="s">
        <v>4</v>
      </c>
      <c r="C13" s="104"/>
      <c r="D13" s="106">
        <v>0</v>
      </c>
      <c r="E13" s="107">
        <v>0</v>
      </c>
      <c r="F13" s="107">
        <v>0</v>
      </c>
      <c r="G13" s="107">
        <v>0</v>
      </c>
      <c r="H13" s="107">
        <v>0</v>
      </c>
    </row>
    <row r="14" spans="1:254" s="58" customFormat="1" ht="15" customHeight="1" x14ac:dyDescent="0.2">
      <c r="A14" s="104"/>
      <c r="B14" s="105" t="s">
        <v>98</v>
      </c>
      <c r="C14" s="104"/>
      <c r="D14" s="106">
        <v>89</v>
      </c>
      <c r="E14" s="107">
        <v>5</v>
      </c>
      <c r="F14" s="106">
        <v>84</v>
      </c>
      <c r="G14" s="106">
        <v>86</v>
      </c>
      <c r="H14" s="106">
        <v>3</v>
      </c>
    </row>
    <row r="15" spans="1:254" s="58" customFormat="1" ht="15" customHeight="1" x14ac:dyDescent="0.2">
      <c r="A15" s="104"/>
      <c r="B15" s="105" t="s">
        <v>5</v>
      </c>
      <c r="C15" s="104"/>
      <c r="D15" s="106">
        <v>1</v>
      </c>
      <c r="E15" s="106">
        <v>1</v>
      </c>
      <c r="F15" s="107">
        <v>0</v>
      </c>
      <c r="G15" s="107">
        <v>1</v>
      </c>
      <c r="H15" s="107">
        <v>0</v>
      </c>
    </row>
    <row r="16" spans="1:254" s="58" customFormat="1" ht="15" customHeight="1" x14ac:dyDescent="0.2">
      <c r="A16" s="104"/>
      <c r="B16" s="105" t="s">
        <v>6</v>
      </c>
      <c r="C16" s="104"/>
      <c r="D16" s="106">
        <v>0</v>
      </c>
      <c r="E16" s="107">
        <v>0</v>
      </c>
      <c r="F16" s="107">
        <v>0</v>
      </c>
      <c r="G16" s="107">
        <v>0</v>
      </c>
      <c r="H16" s="107">
        <v>0</v>
      </c>
    </row>
    <row r="17" spans="1:8" s="58" customFormat="1" ht="15" customHeight="1" x14ac:dyDescent="0.2">
      <c r="A17" s="104"/>
      <c r="B17" s="105" t="s">
        <v>99</v>
      </c>
      <c r="C17" s="104"/>
      <c r="D17" s="106">
        <v>20</v>
      </c>
      <c r="E17" s="107">
        <v>6</v>
      </c>
      <c r="F17" s="107">
        <v>14</v>
      </c>
      <c r="G17" s="107">
        <v>18</v>
      </c>
      <c r="H17" s="107">
        <v>2</v>
      </c>
    </row>
    <row r="18" spans="1:8" s="58" customFormat="1" ht="15" customHeight="1" x14ac:dyDescent="0.2">
      <c r="A18" s="104"/>
      <c r="B18" s="105" t="s">
        <v>7</v>
      </c>
      <c r="C18" s="104"/>
      <c r="D18" s="106">
        <v>17</v>
      </c>
      <c r="E18" s="107">
        <v>0</v>
      </c>
      <c r="F18" s="107">
        <v>17</v>
      </c>
      <c r="G18" s="107">
        <v>10</v>
      </c>
      <c r="H18" s="107">
        <v>7</v>
      </c>
    </row>
    <row r="19" spans="1:8" s="58" customFormat="1" ht="15" customHeight="1" x14ac:dyDescent="0.2">
      <c r="A19" s="104"/>
      <c r="B19" s="105" t="s">
        <v>8</v>
      </c>
      <c r="C19" s="104"/>
      <c r="D19" s="106">
        <v>12</v>
      </c>
      <c r="E19" s="107">
        <v>1</v>
      </c>
      <c r="F19" s="107">
        <v>11</v>
      </c>
      <c r="G19" s="107">
        <v>9</v>
      </c>
      <c r="H19" s="107">
        <v>3</v>
      </c>
    </row>
    <row r="20" spans="1:8" s="58" customFormat="1" ht="15" customHeight="1" x14ac:dyDescent="0.2">
      <c r="A20" s="104"/>
      <c r="B20" s="105" t="s">
        <v>9</v>
      </c>
      <c r="C20" s="104"/>
      <c r="D20" s="106">
        <v>0</v>
      </c>
      <c r="E20" s="107">
        <v>0</v>
      </c>
      <c r="F20" s="107">
        <v>0</v>
      </c>
      <c r="G20" s="107">
        <v>0</v>
      </c>
      <c r="H20" s="106">
        <v>0</v>
      </c>
    </row>
    <row r="21" spans="1:8" s="58" customFormat="1" ht="15" customHeight="1" x14ac:dyDescent="0.2">
      <c r="A21" s="104"/>
      <c r="B21" s="105" t="s">
        <v>10</v>
      </c>
      <c r="C21" s="104"/>
      <c r="D21" s="106">
        <v>57</v>
      </c>
      <c r="E21" s="107">
        <v>2</v>
      </c>
      <c r="F21" s="107">
        <v>55</v>
      </c>
      <c r="G21" s="107">
        <v>55</v>
      </c>
      <c r="H21" s="107">
        <v>2</v>
      </c>
    </row>
    <row r="22" spans="1:8" s="58" customFormat="1" ht="15" customHeight="1" x14ac:dyDescent="0.2">
      <c r="A22" s="104"/>
      <c r="B22" s="105" t="s">
        <v>11</v>
      </c>
      <c r="C22" s="104"/>
      <c r="D22" s="106">
        <v>448</v>
      </c>
      <c r="E22" s="107">
        <v>111</v>
      </c>
      <c r="F22" s="107">
        <v>337</v>
      </c>
      <c r="G22" s="107">
        <v>395</v>
      </c>
      <c r="H22" s="107">
        <v>53</v>
      </c>
    </row>
    <row r="23" spans="1:8" s="58" customFormat="1" ht="15" customHeight="1" x14ac:dyDescent="0.2">
      <c r="A23" s="104"/>
      <c r="B23" s="105" t="s">
        <v>12</v>
      </c>
      <c r="C23" s="104"/>
      <c r="D23" s="106">
        <v>4</v>
      </c>
      <c r="E23" s="107">
        <v>0</v>
      </c>
      <c r="F23" s="107">
        <v>4</v>
      </c>
      <c r="G23" s="107">
        <v>4</v>
      </c>
      <c r="H23" s="107">
        <v>0</v>
      </c>
    </row>
    <row r="24" spans="1:8" s="58" customFormat="1" ht="15" customHeight="1" x14ac:dyDescent="0.2">
      <c r="A24" s="104"/>
      <c r="B24" s="105" t="s">
        <v>13</v>
      </c>
      <c r="C24" s="104"/>
      <c r="D24" s="106">
        <v>0</v>
      </c>
      <c r="E24" s="107">
        <v>0</v>
      </c>
      <c r="F24" s="107">
        <v>0</v>
      </c>
      <c r="G24" s="106">
        <v>0</v>
      </c>
      <c r="H24" s="107">
        <v>0</v>
      </c>
    </row>
    <row r="25" spans="1:8" s="58" customFormat="1" ht="15" customHeight="1" x14ac:dyDescent="0.2">
      <c r="A25" s="104"/>
      <c r="B25" s="105" t="s">
        <v>14</v>
      </c>
      <c r="C25" s="104"/>
      <c r="D25" s="106">
        <v>263</v>
      </c>
      <c r="E25" s="107">
        <v>25</v>
      </c>
      <c r="F25" s="107">
        <v>238</v>
      </c>
      <c r="G25" s="107">
        <v>240</v>
      </c>
      <c r="H25" s="107">
        <v>23</v>
      </c>
    </row>
    <row r="26" spans="1:8" s="58" customFormat="1" ht="15" customHeight="1" x14ac:dyDescent="0.2">
      <c r="A26" s="104"/>
      <c r="B26" s="105" t="s">
        <v>346</v>
      </c>
      <c r="C26" s="104"/>
      <c r="D26" s="106">
        <v>3909</v>
      </c>
      <c r="E26" s="107">
        <v>1354</v>
      </c>
      <c r="F26" s="107">
        <v>2555</v>
      </c>
      <c r="G26" s="107">
        <v>2548</v>
      </c>
      <c r="H26" s="107">
        <v>1361</v>
      </c>
    </row>
    <row r="27" spans="1:8" s="58" customFormat="1" ht="15" customHeight="1" x14ac:dyDescent="0.2">
      <c r="A27" s="104"/>
      <c r="B27" s="105" t="s">
        <v>127</v>
      </c>
      <c r="C27" s="104"/>
      <c r="D27" s="106">
        <v>1054</v>
      </c>
      <c r="E27" s="107">
        <v>247</v>
      </c>
      <c r="F27" s="107">
        <v>807</v>
      </c>
      <c r="G27" s="107">
        <v>810</v>
      </c>
      <c r="H27" s="107">
        <v>244</v>
      </c>
    </row>
    <row r="28" spans="1:8" s="58" customFormat="1" ht="15" customHeight="1" x14ac:dyDescent="0.2">
      <c r="A28" s="104"/>
      <c r="B28" s="105" t="s">
        <v>15</v>
      </c>
      <c r="C28" s="104"/>
      <c r="D28" s="106">
        <v>19</v>
      </c>
      <c r="E28" s="107">
        <v>5</v>
      </c>
      <c r="F28" s="106">
        <v>14</v>
      </c>
      <c r="G28" s="106">
        <v>18</v>
      </c>
      <c r="H28" s="106">
        <v>1</v>
      </c>
    </row>
    <row r="29" spans="1:8" s="61" customFormat="1" ht="15" customHeight="1" x14ac:dyDescent="0.2">
      <c r="A29" s="104"/>
      <c r="B29" s="105" t="s">
        <v>128</v>
      </c>
      <c r="C29" s="108"/>
      <c r="D29" s="106">
        <v>0</v>
      </c>
      <c r="E29" s="106">
        <v>0</v>
      </c>
      <c r="F29" s="106">
        <v>0</v>
      </c>
      <c r="G29" s="106">
        <v>0</v>
      </c>
      <c r="H29" s="106">
        <v>0</v>
      </c>
    </row>
    <row r="30" spans="1:8" s="61" customFormat="1" ht="15" customHeight="1" x14ac:dyDescent="0.2">
      <c r="A30" s="104"/>
      <c r="B30" s="105" t="s">
        <v>100</v>
      </c>
      <c r="C30" s="104"/>
      <c r="D30" s="106">
        <v>0</v>
      </c>
      <c r="E30" s="107">
        <v>0</v>
      </c>
      <c r="F30" s="107">
        <v>0</v>
      </c>
      <c r="G30" s="107">
        <v>0</v>
      </c>
      <c r="H30" s="107">
        <v>0</v>
      </c>
    </row>
    <row r="31" spans="1:8" s="61" customFormat="1" ht="15" customHeight="1" x14ac:dyDescent="0.2">
      <c r="A31" s="109"/>
      <c r="B31" s="110" t="s">
        <v>93</v>
      </c>
      <c r="C31" s="109"/>
      <c r="D31" s="111">
        <v>22</v>
      </c>
      <c r="E31" s="111">
        <v>0</v>
      </c>
      <c r="F31" s="111">
        <v>22</v>
      </c>
      <c r="G31" s="111">
        <v>22</v>
      </c>
      <c r="H31" s="111">
        <v>0</v>
      </c>
    </row>
    <row r="32" spans="1:8" s="61" customFormat="1" ht="13.25" customHeight="1" x14ac:dyDescent="0.2">
      <c r="A32" s="112" t="s">
        <v>146</v>
      </c>
      <c r="B32" s="112"/>
      <c r="C32" s="104"/>
      <c r="D32" s="113"/>
      <c r="E32" s="99"/>
      <c r="F32" s="99"/>
      <c r="G32" s="99"/>
      <c r="H32" s="114"/>
    </row>
    <row r="33" spans="1:8" ht="13.25" customHeight="1" x14ac:dyDescent="0.2">
      <c r="A33" s="112" t="s">
        <v>134</v>
      </c>
      <c r="B33" s="112"/>
      <c r="C33" s="115"/>
      <c r="D33" s="115"/>
      <c r="E33" s="115"/>
      <c r="F33" s="115"/>
      <c r="G33" s="79"/>
      <c r="H33" s="114"/>
    </row>
    <row r="34" spans="1:8" ht="13.25" customHeight="1" x14ac:dyDescent="0.2">
      <c r="A34" s="112" t="s">
        <v>144</v>
      </c>
      <c r="B34" s="112"/>
      <c r="C34" s="115"/>
      <c r="D34" s="115"/>
      <c r="E34" s="115"/>
      <c r="F34" s="115"/>
      <c r="G34" s="79"/>
      <c r="H34" s="79"/>
    </row>
    <row r="35" spans="1:8" ht="13.25" customHeight="1" x14ac:dyDescent="0.2">
      <c r="A35" s="112"/>
      <c r="B35" s="112"/>
      <c r="C35" s="112"/>
      <c r="D35" s="79"/>
      <c r="E35" s="79"/>
      <c r="F35" s="79"/>
      <c r="G35" s="79"/>
      <c r="H35" s="114" t="s">
        <v>347</v>
      </c>
    </row>
    <row r="36" spans="1:8" ht="12" customHeight="1" x14ac:dyDescent="0.2">
      <c r="A36" s="116"/>
      <c r="B36" s="116"/>
      <c r="C36" s="116"/>
      <c r="D36" s="80"/>
      <c r="E36" s="80"/>
      <c r="F36" s="80"/>
      <c r="G36" s="116" t="s">
        <v>348</v>
      </c>
      <c r="H36" s="116"/>
    </row>
    <row r="37" spans="1:8" ht="15.75" customHeight="1" x14ac:dyDescent="0.2">
      <c r="A37" s="117" t="s">
        <v>95</v>
      </c>
      <c r="B37" s="116"/>
      <c r="C37" s="116"/>
      <c r="D37" s="80"/>
      <c r="E37" s="80"/>
      <c r="F37" s="80"/>
      <c r="G37" s="116"/>
      <c r="H37" s="116"/>
    </row>
    <row r="38" spans="1:8" ht="9" customHeight="1" x14ac:dyDescent="0.2">
      <c r="A38" s="112"/>
      <c r="B38" s="112"/>
      <c r="C38" s="116"/>
      <c r="D38" s="80"/>
      <c r="E38" s="80"/>
      <c r="F38" s="80"/>
      <c r="G38" s="79"/>
      <c r="H38" s="114"/>
    </row>
    <row r="39" spans="1:8" ht="15" customHeight="1" x14ac:dyDescent="0.2">
      <c r="A39" s="118" t="s">
        <v>0</v>
      </c>
      <c r="B39" s="118"/>
      <c r="C39" s="119"/>
      <c r="D39" s="120" t="s">
        <v>16</v>
      </c>
      <c r="E39" s="121"/>
      <c r="F39" s="121"/>
      <c r="G39" s="88" t="s">
        <v>20</v>
      </c>
      <c r="H39" s="89" t="s">
        <v>21</v>
      </c>
    </row>
    <row r="40" spans="1:8" ht="15" customHeight="1" x14ac:dyDescent="0.2">
      <c r="A40" s="122"/>
      <c r="B40" s="122"/>
      <c r="C40" s="123"/>
      <c r="D40" s="124" t="s">
        <v>17</v>
      </c>
      <c r="E40" s="125" t="s">
        <v>18</v>
      </c>
      <c r="F40" s="126" t="s">
        <v>19</v>
      </c>
      <c r="G40" s="127"/>
      <c r="H40" s="128"/>
    </row>
    <row r="41" spans="1:8" s="58" customFormat="1" ht="15" customHeight="1" x14ac:dyDescent="0.2">
      <c r="A41" s="129"/>
      <c r="B41" s="130" t="s">
        <v>344</v>
      </c>
      <c r="C41" s="131"/>
      <c r="D41" s="98">
        <v>2758</v>
      </c>
      <c r="E41" s="99">
        <v>347</v>
      </c>
      <c r="F41" s="99">
        <v>2411</v>
      </c>
      <c r="G41" s="99">
        <v>2397</v>
      </c>
      <c r="H41" s="99">
        <v>361</v>
      </c>
    </row>
    <row r="42" spans="1:8" s="58" customFormat="1" ht="15" customHeight="1" x14ac:dyDescent="0.2">
      <c r="A42" s="132"/>
      <c r="B42" s="100" t="s">
        <v>330</v>
      </c>
      <c r="C42" s="96"/>
      <c r="D42" s="98">
        <v>2359</v>
      </c>
      <c r="E42" s="99">
        <v>361</v>
      </c>
      <c r="F42" s="99">
        <v>1998</v>
      </c>
      <c r="G42" s="99">
        <v>2070</v>
      </c>
      <c r="H42" s="99">
        <v>289</v>
      </c>
    </row>
    <row r="43" spans="1:8" s="58" customFormat="1" ht="15" customHeight="1" x14ac:dyDescent="0.2">
      <c r="A43" s="132"/>
      <c r="B43" s="100" t="s">
        <v>332</v>
      </c>
      <c r="C43" s="96"/>
      <c r="D43" s="98">
        <v>2329</v>
      </c>
      <c r="E43" s="99">
        <v>289</v>
      </c>
      <c r="F43" s="99">
        <v>2040</v>
      </c>
      <c r="G43" s="99">
        <v>1991</v>
      </c>
      <c r="H43" s="99">
        <v>338</v>
      </c>
    </row>
    <row r="44" spans="1:8" s="58" customFormat="1" ht="15" customHeight="1" x14ac:dyDescent="0.2">
      <c r="A44" s="132"/>
      <c r="B44" s="100" t="s">
        <v>334</v>
      </c>
      <c r="C44" s="96"/>
      <c r="D44" s="98">
        <v>2536</v>
      </c>
      <c r="E44" s="99">
        <v>338</v>
      </c>
      <c r="F44" s="99">
        <v>2198</v>
      </c>
      <c r="G44" s="99">
        <v>2213</v>
      </c>
      <c r="H44" s="99">
        <v>323</v>
      </c>
    </row>
    <row r="45" spans="1:8" s="58" customFormat="1" ht="15" customHeight="1" x14ac:dyDescent="0.2">
      <c r="A45" s="132"/>
      <c r="B45" s="100" t="s">
        <v>345</v>
      </c>
      <c r="C45" s="96"/>
      <c r="D45" s="98">
        <f>SUM(D47:D63)</f>
        <v>2623</v>
      </c>
      <c r="E45" s="99">
        <f>SUM(E47:E63)</f>
        <v>323</v>
      </c>
      <c r="F45" s="99">
        <f>SUM(F47:F63)</f>
        <v>2300</v>
      </c>
      <c r="G45" s="99">
        <f>SUM(G47:G63)</f>
        <v>2311</v>
      </c>
      <c r="H45" s="99">
        <f>SUM(H47:H63)</f>
        <v>312</v>
      </c>
    </row>
    <row r="46" spans="1:8" s="58" customFormat="1" ht="15" customHeight="1" x14ac:dyDescent="0.2">
      <c r="A46" s="132"/>
      <c r="B46" s="96" t="s">
        <v>1</v>
      </c>
      <c r="C46" s="96"/>
      <c r="D46" s="98"/>
      <c r="E46" s="99"/>
      <c r="F46" s="99"/>
      <c r="G46" s="99"/>
      <c r="H46" s="99"/>
    </row>
    <row r="47" spans="1:8" s="58" customFormat="1" ht="15" customHeight="1" x14ac:dyDescent="0.2">
      <c r="A47" s="132"/>
      <c r="B47" s="105" t="s">
        <v>349</v>
      </c>
      <c r="C47" s="104"/>
      <c r="D47" s="106">
        <v>1039</v>
      </c>
      <c r="E47" s="107">
        <v>241</v>
      </c>
      <c r="F47" s="107">
        <v>798</v>
      </c>
      <c r="G47" s="106">
        <v>789</v>
      </c>
      <c r="H47" s="106">
        <v>250</v>
      </c>
    </row>
    <row r="48" spans="1:8" s="58" customFormat="1" ht="15" customHeight="1" x14ac:dyDescent="0.2">
      <c r="A48" s="132"/>
      <c r="B48" s="105" t="s">
        <v>4</v>
      </c>
      <c r="C48" s="104"/>
      <c r="D48" s="106">
        <v>0</v>
      </c>
      <c r="E48" s="106">
        <v>0</v>
      </c>
      <c r="F48" s="106">
        <v>0</v>
      </c>
      <c r="G48" s="106">
        <v>0</v>
      </c>
      <c r="H48" s="106">
        <v>0</v>
      </c>
    </row>
    <row r="49" spans="1:8" s="58" customFormat="1" ht="15" customHeight="1" x14ac:dyDescent="0.2">
      <c r="A49" s="132"/>
      <c r="B49" s="105" t="s">
        <v>101</v>
      </c>
      <c r="C49" s="104"/>
      <c r="D49" s="106">
        <v>49</v>
      </c>
      <c r="E49" s="106">
        <v>15</v>
      </c>
      <c r="F49" s="106">
        <v>34</v>
      </c>
      <c r="G49" s="106">
        <v>42</v>
      </c>
      <c r="H49" s="106">
        <v>7</v>
      </c>
    </row>
    <row r="50" spans="1:8" s="58" customFormat="1" ht="15" customHeight="1" x14ac:dyDescent="0.2">
      <c r="A50" s="132"/>
      <c r="B50" s="105" t="s">
        <v>102</v>
      </c>
      <c r="C50" s="104"/>
      <c r="D50" s="106">
        <v>1</v>
      </c>
      <c r="E50" s="107">
        <v>0</v>
      </c>
      <c r="F50" s="106">
        <v>1</v>
      </c>
      <c r="G50" s="106">
        <v>1</v>
      </c>
      <c r="H50" s="106">
        <v>0</v>
      </c>
    </row>
    <row r="51" spans="1:8" s="58" customFormat="1" ht="15" customHeight="1" x14ac:dyDescent="0.2">
      <c r="A51" s="132"/>
      <c r="B51" s="105" t="s">
        <v>122</v>
      </c>
      <c r="C51" s="104"/>
      <c r="D51" s="106">
        <v>0</v>
      </c>
      <c r="E51" s="107">
        <v>0</v>
      </c>
      <c r="F51" s="107">
        <v>0</v>
      </c>
      <c r="G51" s="107">
        <v>0</v>
      </c>
      <c r="H51" s="107">
        <v>0</v>
      </c>
    </row>
    <row r="52" spans="1:8" s="58" customFormat="1" ht="15" customHeight="1" x14ac:dyDescent="0.2">
      <c r="A52" s="132"/>
      <c r="B52" s="105" t="s">
        <v>123</v>
      </c>
      <c r="C52" s="104"/>
      <c r="D52" s="106">
        <v>1</v>
      </c>
      <c r="E52" s="107">
        <v>0</v>
      </c>
      <c r="F52" s="106">
        <v>1</v>
      </c>
      <c r="G52" s="106">
        <v>1</v>
      </c>
      <c r="H52" s="106">
        <v>0</v>
      </c>
    </row>
    <row r="53" spans="1:8" s="58" customFormat="1" ht="15" customHeight="1" x14ac:dyDescent="0.2">
      <c r="A53" s="132"/>
      <c r="B53" s="105" t="s">
        <v>335</v>
      </c>
      <c r="C53" s="133"/>
      <c r="D53" s="106">
        <v>0</v>
      </c>
      <c r="E53" s="107">
        <v>0</v>
      </c>
      <c r="F53" s="106">
        <v>0</v>
      </c>
      <c r="G53" s="106">
        <v>0</v>
      </c>
      <c r="H53" s="106">
        <v>0</v>
      </c>
    </row>
    <row r="54" spans="1:8" s="58" customFormat="1" ht="15" customHeight="1" x14ac:dyDescent="0.2">
      <c r="A54" s="132"/>
      <c r="B54" s="105" t="s">
        <v>22</v>
      </c>
      <c r="C54" s="104"/>
      <c r="D54" s="106">
        <v>883</v>
      </c>
      <c r="E54" s="107">
        <v>12</v>
      </c>
      <c r="F54" s="106">
        <v>871</v>
      </c>
      <c r="G54" s="106">
        <v>870</v>
      </c>
      <c r="H54" s="106">
        <v>13</v>
      </c>
    </row>
    <row r="55" spans="1:8" s="58" customFormat="1" ht="15" customHeight="1" x14ac:dyDescent="0.2">
      <c r="A55" s="132"/>
      <c r="B55" s="105" t="s">
        <v>23</v>
      </c>
      <c r="C55" s="104"/>
      <c r="D55" s="106">
        <v>8</v>
      </c>
      <c r="E55" s="106">
        <v>0</v>
      </c>
      <c r="F55" s="106">
        <v>8</v>
      </c>
      <c r="G55" s="106">
        <v>7</v>
      </c>
      <c r="H55" s="106">
        <v>1</v>
      </c>
    </row>
    <row r="56" spans="1:8" s="58" customFormat="1" ht="15" customHeight="1" x14ac:dyDescent="0.2">
      <c r="A56" s="132"/>
      <c r="B56" s="105" t="s">
        <v>10</v>
      </c>
      <c r="C56" s="104"/>
      <c r="D56" s="106">
        <v>3</v>
      </c>
      <c r="E56" s="106">
        <v>0</v>
      </c>
      <c r="F56" s="106">
        <v>3</v>
      </c>
      <c r="G56" s="106">
        <v>3</v>
      </c>
      <c r="H56" s="106">
        <v>0</v>
      </c>
    </row>
    <row r="57" spans="1:8" s="58" customFormat="1" ht="15" customHeight="1" x14ac:dyDescent="0.2">
      <c r="A57" s="132"/>
      <c r="B57" s="105" t="s">
        <v>11</v>
      </c>
      <c r="C57" s="104"/>
      <c r="D57" s="106">
        <v>86</v>
      </c>
      <c r="E57" s="106">
        <v>3</v>
      </c>
      <c r="F57" s="106">
        <v>83</v>
      </c>
      <c r="G57" s="106">
        <v>78</v>
      </c>
      <c r="H57" s="106">
        <v>8</v>
      </c>
    </row>
    <row r="58" spans="1:8" s="58" customFormat="1" ht="15" customHeight="1" x14ac:dyDescent="0.2">
      <c r="A58" s="132"/>
      <c r="B58" s="105" t="s">
        <v>14</v>
      </c>
      <c r="C58" s="104"/>
      <c r="D58" s="106">
        <v>382</v>
      </c>
      <c r="E58" s="106">
        <v>3</v>
      </c>
      <c r="F58" s="106">
        <v>379</v>
      </c>
      <c r="G58" s="106">
        <v>379</v>
      </c>
      <c r="H58" s="106">
        <v>3</v>
      </c>
    </row>
    <row r="59" spans="1:8" s="58" customFormat="1" ht="15" customHeight="1" x14ac:dyDescent="0.2">
      <c r="A59" s="132"/>
      <c r="B59" s="105" t="s">
        <v>24</v>
      </c>
      <c r="C59" s="104"/>
      <c r="D59" s="106">
        <v>4</v>
      </c>
      <c r="E59" s="106">
        <v>2</v>
      </c>
      <c r="F59" s="106">
        <v>2</v>
      </c>
      <c r="G59" s="106">
        <v>3</v>
      </c>
      <c r="H59" s="106">
        <v>1</v>
      </c>
    </row>
    <row r="60" spans="1:8" s="58" customFormat="1" ht="15" customHeight="1" x14ac:dyDescent="0.2">
      <c r="A60" s="132"/>
      <c r="B60" s="105" t="s">
        <v>25</v>
      </c>
      <c r="C60" s="104"/>
      <c r="D60" s="106">
        <v>138</v>
      </c>
      <c r="E60" s="106">
        <v>44</v>
      </c>
      <c r="F60" s="106">
        <v>94</v>
      </c>
      <c r="G60" s="106">
        <v>110</v>
      </c>
      <c r="H60" s="106">
        <v>28</v>
      </c>
    </row>
    <row r="61" spans="1:8" s="58" customFormat="1" ht="15" customHeight="1" x14ac:dyDescent="0.2">
      <c r="A61" s="132"/>
      <c r="B61" s="105" t="s">
        <v>103</v>
      </c>
      <c r="C61" s="104"/>
      <c r="D61" s="106">
        <v>27</v>
      </c>
      <c r="E61" s="106">
        <v>3</v>
      </c>
      <c r="F61" s="106">
        <v>24</v>
      </c>
      <c r="G61" s="106">
        <v>26</v>
      </c>
      <c r="H61" s="107">
        <v>1</v>
      </c>
    </row>
    <row r="62" spans="1:8" s="58" customFormat="1" ht="15" customHeight="1" x14ac:dyDescent="0.2">
      <c r="A62" s="132"/>
      <c r="B62" s="105" t="s">
        <v>104</v>
      </c>
      <c r="C62" s="104"/>
      <c r="D62" s="106">
        <v>2</v>
      </c>
      <c r="E62" s="106">
        <v>0</v>
      </c>
      <c r="F62" s="106">
        <v>2</v>
      </c>
      <c r="G62" s="106">
        <v>2</v>
      </c>
      <c r="H62" s="107">
        <v>0</v>
      </c>
    </row>
    <row r="63" spans="1:8" s="58" customFormat="1" ht="15" customHeight="1" x14ac:dyDescent="0.2">
      <c r="A63" s="134"/>
      <c r="B63" s="135" t="s">
        <v>329</v>
      </c>
      <c r="C63" s="109"/>
      <c r="D63" s="111">
        <v>0</v>
      </c>
      <c r="E63" s="111">
        <v>0</v>
      </c>
      <c r="F63" s="111">
        <v>0</v>
      </c>
      <c r="G63" s="111">
        <v>0</v>
      </c>
      <c r="H63" s="111">
        <v>0</v>
      </c>
    </row>
    <row r="64" spans="1:8" s="61" customFormat="1" ht="13.25" customHeight="1" x14ac:dyDescent="0.2">
      <c r="A64" s="79" t="s">
        <v>147</v>
      </c>
      <c r="B64" s="104"/>
      <c r="C64" s="104"/>
      <c r="D64" s="113"/>
      <c r="E64" s="99"/>
      <c r="F64" s="99"/>
      <c r="G64" s="99"/>
      <c r="H64" s="132"/>
    </row>
    <row r="65" spans="1:8" ht="13.25" customHeight="1" x14ac:dyDescent="0.2">
      <c r="A65" s="79" t="s">
        <v>350</v>
      </c>
      <c r="B65" s="79"/>
      <c r="C65" s="115"/>
      <c r="D65" s="115"/>
      <c r="E65" s="115"/>
      <c r="F65" s="115"/>
      <c r="G65" s="79"/>
      <c r="H65" s="114" t="s">
        <v>347</v>
      </c>
    </row>
    <row r="66" spans="1:8" ht="14.5" customHeight="1" x14ac:dyDescent="0.2">
      <c r="C66" s="63"/>
      <c r="D66" s="63"/>
      <c r="E66" s="63"/>
      <c r="F66" s="63"/>
    </row>
  </sheetData>
  <mergeCells count="7">
    <mergeCell ref="A3:C4"/>
    <mergeCell ref="D3:F3"/>
    <mergeCell ref="G3:G4"/>
    <mergeCell ref="H3:H4"/>
    <mergeCell ref="A39:C40"/>
    <mergeCell ref="G39:G40"/>
    <mergeCell ref="H39:H40"/>
  </mergeCells>
  <phoneticPr fontId="7"/>
  <pageMargins left="0.51181102362204722" right="0.51181102362204722" top="0.31496062992125984" bottom="0.31496062992125984" header="0.19685039370078741" footer="0.23622047244094491"/>
  <pageSetup paperSize="9" scale="8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V43"/>
  <sheetViews>
    <sheetView showGridLines="0" showOutlineSymbols="0" zoomScaleNormal="100" zoomScaleSheetLayoutView="100" workbookViewId="0">
      <selection sqref="A1:H34"/>
    </sheetView>
  </sheetViews>
  <sheetFormatPr defaultColWidth="10.6640625" defaultRowHeight="15" customHeight="1" x14ac:dyDescent="0.2"/>
  <cols>
    <col min="1" max="1" width="1.5" style="57" customWidth="1"/>
    <col min="2" max="2" width="23.6640625" style="57" customWidth="1"/>
    <col min="3" max="3" width="1.58203125" style="57" customWidth="1"/>
    <col min="4" max="8" width="14.08203125" style="57" customWidth="1"/>
    <col min="9" max="9" width="16.08203125" style="57" customWidth="1"/>
    <col min="10" max="10" width="9" style="57" customWidth="1"/>
    <col min="11" max="16384" width="10.6640625" style="57"/>
  </cols>
  <sheetData>
    <row r="1" spans="1:256" ht="15" customHeight="1" x14ac:dyDescent="0.2">
      <c r="A1" s="139" t="s">
        <v>96</v>
      </c>
      <c r="B1" s="28"/>
      <c r="C1" s="139"/>
      <c r="D1" s="29"/>
      <c r="E1" s="29"/>
      <c r="F1" s="29"/>
      <c r="G1" s="29"/>
      <c r="H1" s="29"/>
    </row>
    <row r="2" spans="1:256" ht="13.5" customHeight="1" x14ac:dyDescent="0.2">
      <c r="A2" s="29"/>
      <c r="B2" s="28"/>
      <c r="C2" s="29"/>
      <c r="D2" s="29"/>
      <c r="E2" s="29"/>
      <c r="F2" s="29"/>
      <c r="G2" s="28"/>
      <c r="H2" s="48"/>
    </row>
    <row r="3" spans="1:256" ht="17.5" customHeight="1" x14ac:dyDescent="0.2">
      <c r="A3" s="140" t="s">
        <v>26</v>
      </c>
      <c r="B3" s="140"/>
      <c r="C3" s="75"/>
      <c r="D3" s="141" t="s">
        <v>351</v>
      </c>
      <c r="E3" s="142"/>
      <c r="F3" s="143"/>
      <c r="G3" s="70" t="s">
        <v>28</v>
      </c>
      <c r="H3" s="71" t="s">
        <v>29</v>
      </c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  <c r="AA3" s="58"/>
      <c r="AB3" s="58"/>
      <c r="AC3" s="58"/>
      <c r="AD3" s="58"/>
      <c r="AE3" s="58"/>
      <c r="AF3" s="58"/>
      <c r="AG3" s="58"/>
      <c r="AH3" s="58"/>
      <c r="AI3" s="58"/>
      <c r="AJ3" s="58"/>
      <c r="AK3" s="58"/>
      <c r="AL3" s="58"/>
      <c r="AM3" s="58"/>
      <c r="AN3" s="58"/>
      <c r="AO3" s="58"/>
      <c r="AP3" s="58"/>
      <c r="AQ3" s="58"/>
      <c r="AR3" s="58"/>
      <c r="AS3" s="58"/>
      <c r="AT3" s="58"/>
      <c r="AU3" s="58"/>
      <c r="AV3" s="58"/>
      <c r="AW3" s="58"/>
      <c r="AX3" s="58"/>
      <c r="AY3" s="58"/>
      <c r="AZ3" s="58"/>
      <c r="BA3" s="58"/>
      <c r="BB3" s="58"/>
      <c r="BC3" s="58"/>
      <c r="BD3" s="58"/>
      <c r="BE3" s="58"/>
      <c r="BF3" s="58"/>
      <c r="BG3" s="58"/>
      <c r="BH3" s="58"/>
      <c r="BI3" s="58"/>
      <c r="BJ3" s="58"/>
      <c r="BK3" s="58"/>
      <c r="BL3" s="58"/>
      <c r="BM3" s="58"/>
      <c r="BN3" s="58"/>
      <c r="BO3" s="58"/>
      <c r="BP3" s="58"/>
      <c r="BQ3" s="58"/>
      <c r="BR3" s="58"/>
      <c r="BS3" s="58"/>
      <c r="BT3" s="58"/>
      <c r="BU3" s="58"/>
      <c r="BV3" s="58"/>
      <c r="BW3" s="58"/>
      <c r="BX3" s="58"/>
      <c r="BY3" s="58"/>
      <c r="BZ3" s="58"/>
      <c r="CA3" s="58"/>
      <c r="CB3" s="58"/>
      <c r="CC3" s="58"/>
      <c r="CD3" s="58"/>
      <c r="CE3" s="58"/>
      <c r="CF3" s="58"/>
      <c r="CG3" s="58"/>
      <c r="CH3" s="58"/>
      <c r="CI3" s="58"/>
      <c r="CJ3" s="58"/>
      <c r="CK3" s="58"/>
      <c r="CL3" s="58"/>
      <c r="CM3" s="58"/>
      <c r="CN3" s="58"/>
      <c r="CO3" s="58"/>
      <c r="CP3" s="58"/>
      <c r="CQ3" s="58"/>
      <c r="CR3" s="58"/>
      <c r="CS3" s="58"/>
      <c r="CT3" s="58"/>
      <c r="CU3" s="58"/>
      <c r="CV3" s="58"/>
      <c r="CW3" s="58"/>
      <c r="CX3" s="58"/>
      <c r="CY3" s="58"/>
      <c r="CZ3" s="58"/>
      <c r="DA3" s="58"/>
      <c r="DB3" s="58"/>
      <c r="DC3" s="58"/>
      <c r="DD3" s="58"/>
      <c r="DE3" s="58"/>
      <c r="DF3" s="58"/>
      <c r="DG3" s="58"/>
      <c r="DH3" s="58"/>
      <c r="DI3" s="58"/>
      <c r="DJ3" s="58"/>
      <c r="DK3" s="58"/>
      <c r="DL3" s="58"/>
      <c r="DM3" s="58"/>
      <c r="DN3" s="58"/>
      <c r="DO3" s="58"/>
      <c r="DP3" s="58"/>
      <c r="DQ3" s="58"/>
      <c r="DR3" s="58"/>
      <c r="DS3" s="58"/>
      <c r="DT3" s="58"/>
      <c r="DU3" s="58"/>
      <c r="DV3" s="58"/>
      <c r="DW3" s="58"/>
      <c r="DX3" s="58"/>
      <c r="DY3" s="58"/>
      <c r="DZ3" s="58"/>
      <c r="EA3" s="58"/>
      <c r="EB3" s="58"/>
      <c r="EC3" s="58"/>
      <c r="ED3" s="58"/>
      <c r="EE3" s="58"/>
      <c r="EF3" s="58"/>
      <c r="EG3" s="58"/>
      <c r="EH3" s="58"/>
      <c r="EI3" s="58"/>
      <c r="EJ3" s="58"/>
      <c r="EK3" s="58"/>
      <c r="EL3" s="58"/>
      <c r="EM3" s="58"/>
      <c r="EN3" s="58"/>
      <c r="EO3" s="58"/>
      <c r="EP3" s="58"/>
      <c r="EQ3" s="58"/>
      <c r="ER3" s="58"/>
      <c r="ES3" s="58"/>
      <c r="ET3" s="58"/>
      <c r="EU3" s="58"/>
      <c r="EV3" s="58"/>
      <c r="EW3" s="58"/>
      <c r="EX3" s="58"/>
      <c r="EY3" s="58"/>
      <c r="EZ3" s="58"/>
      <c r="FA3" s="58"/>
      <c r="FB3" s="58"/>
      <c r="FC3" s="58"/>
      <c r="FD3" s="58"/>
      <c r="FE3" s="58"/>
      <c r="FF3" s="58"/>
      <c r="FG3" s="58"/>
      <c r="FH3" s="58"/>
      <c r="FI3" s="58"/>
      <c r="FJ3" s="58"/>
      <c r="FK3" s="58"/>
      <c r="FL3" s="58"/>
      <c r="FM3" s="58"/>
      <c r="FN3" s="58"/>
      <c r="FO3" s="58"/>
      <c r="FP3" s="58"/>
      <c r="FQ3" s="58"/>
      <c r="FR3" s="58"/>
      <c r="FS3" s="58"/>
      <c r="FT3" s="58"/>
      <c r="FU3" s="58"/>
      <c r="FV3" s="58"/>
      <c r="FW3" s="58"/>
      <c r="FX3" s="58"/>
      <c r="FY3" s="58"/>
      <c r="FZ3" s="58"/>
      <c r="GA3" s="58"/>
      <c r="GB3" s="58"/>
      <c r="GC3" s="58"/>
      <c r="GD3" s="58"/>
      <c r="GE3" s="58"/>
      <c r="GF3" s="58"/>
      <c r="GG3" s="58"/>
      <c r="GH3" s="58"/>
      <c r="GI3" s="58"/>
      <c r="GJ3" s="58"/>
      <c r="GK3" s="58"/>
      <c r="GL3" s="58"/>
      <c r="GM3" s="58"/>
      <c r="GN3" s="58"/>
      <c r="GO3" s="58"/>
      <c r="GP3" s="58"/>
      <c r="GQ3" s="58"/>
      <c r="GR3" s="58"/>
      <c r="GS3" s="58"/>
      <c r="GT3" s="58"/>
      <c r="GU3" s="58"/>
      <c r="GV3" s="58"/>
      <c r="GW3" s="58"/>
      <c r="GX3" s="58"/>
      <c r="GY3" s="58"/>
      <c r="GZ3" s="58"/>
      <c r="HA3" s="58"/>
      <c r="HB3" s="58"/>
      <c r="HC3" s="58"/>
      <c r="HD3" s="58"/>
      <c r="HE3" s="58"/>
      <c r="HF3" s="58"/>
      <c r="HG3" s="58"/>
      <c r="HH3" s="58"/>
      <c r="HI3" s="58"/>
      <c r="HJ3" s="58"/>
      <c r="HK3" s="58"/>
      <c r="HL3" s="58"/>
      <c r="HM3" s="58"/>
      <c r="HN3" s="58"/>
      <c r="HO3" s="58"/>
      <c r="HP3" s="58"/>
      <c r="HQ3" s="58"/>
      <c r="HR3" s="58"/>
      <c r="HS3" s="58"/>
      <c r="HT3" s="58"/>
      <c r="HU3" s="58"/>
      <c r="HV3" s="58"/>
      <c r="HW3" s="58"/>
      <c r="HX3" s="58"/>
      <c r="HY3" s="58"/>
      <c r="HZ3" s="58"/>
      <c r="IA3" s="58"/>
      <c r="IB3" s="58"/>
      <c r="IC3" s="58"/>
      <c r="ID3" s="58"/>
      <c r="IE3" s="58"/>
      <c r="IF3" s="58"/>
      <c r="IG3" s="58"/>
      <c r="IH3" s="58"/>
      <c r="II3" s="58"/>
      <c r="IJ3" s="58"/>
      <c r="IK3" s="58"/>
      <c r="IL3" s="58"/>
      <c r="IM3" s="58"/>
      <c r="IN3" s="58"/>
      <c r="IO3" s="58"/>
      <c r="IP3" s="58"/>
      <c r="IQ3" s="58"/>
      <c r="IR3" s="58"/>
      <c r="IS3" s="58"/>
      <c r="IT3" s="58"/>
      <c r="IU3" s="58"/>
      <c r="IV3" s="58"/>
    </row>
    <row r="4" spans="1:256" ht="17.5" customHeight="1" x14ac:dyDescent="0.2">
      <c r="A4" s="144"/>
      <c r="B4" s="144"/>
      <c r="C4" s="145"/>
      <c r="D4" s="146" t="s">
        <v>17</v>
      </c>
      <c r="E4" s="146" t="s">
        <v>18</v>
      </c>
      <c r="F4" s="147" t="s">
        <v>19</v>
      </c>
      <c r="G4" s="138"/>
      <c r="H4" s="137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  <c r="IU4" s="58"/>
      <c r="IV4" s="58"/>
    </row>
    <row r="5" spans="1:256" s="58" customFormat="1" ht="17.5" customHeight="1" x14ac:dyDescent="0.2">
      <c r="A5" s="31"/>
      <c r="B5" s="49" t="s">
        <v>344</v>
      </c>
      <c r="C5" s="49"/>
      <c r="D5" s="14">
        <v>1524</v>
      </c>
      <c r="E5" s="56">
        <v>202</v>
      </c>
      <c r="F5" s="56">
        <v>1322</v>
      </c>
      <c r="G5" s="56">
        <v>1266</v>
      </c>
      <c r="H5" s="56">
        <v>258</v>
      </c>
      <c r="I5" s="59"/>
      <c r="J5" s="59"/>
    </row>
    <row r="6" spans="1:256" s="58" customFormat="1" ht="17.5" customHeight="1" x14ac:dyDescent="0.2">
      <c r="A6" s="31"/>
      <c r="B6" s="53" t="s">
        <v>330</v>
      </c>
      <c r="C6" s="49"/>
      <c r="D6" s="14">
        <v>1712</v>
      </c>
      <c r="E6" s="56">
        <v>258</v>
      </c>
      <c r="F6" s="56">
        <v>1454</v>
      </c>
      <c r="G6" s="56">
        <v>1377</v>
      </c>
      <c r="H6" s="56">
        <v>335</v>
      </c>
      <c r="I6" s="59"/>
      <c r="J6" s="59"/>
    </row>
    <row r="7" spans="1:256" s="58" customFormat="1" ht="17.5" customHeight="1" x14ac:dyDescent="0.2">
      <c r="A7" s="31"/>
      <c r="B7" s="53" t="s">
        <v>332</v>
      </c>
      <c r="C7" s="49"/>
      <c r="D7" s="14">
        <v>1531</v>
      </c>
      <c r="E7" s="56">
        <v>335</v>
      </c>
      <c r="F7" s="56">
        <v>1196</v>
      </c>
      <c r="G7" s="56">
        <v>1298</v>
      </c>
      <c r="H7" s="56">
        <v>233</v>
      </c>
      <c r="I7" s="59"/>
      <c r="J7" s="59"/>
    </row>
    <row r="8" spans="1:256" s="58" customFormat="1" ht="17.5" customHeight="1" x14ac:dyDescent="0.2">
      <c r="A8" s="31"/>
      <c r="B8" s="53" t="s">
        <v>334</v>
      </c>
      <c r="C8" s="49"/>
      <c r="D8" s="14">
        <v>1424</v>
      </c>
      <c r="E8" s="56">
        <v>233</v>
      </c>
      <c r="F8" s="56">
        <v>1191</v>
      </c>
      <c r="G8" s="56">
        <v>1229</v>
      </c>
      <c r="H8" s="56">
        <v>195</v>
      </c>
      <c r="I8" s="59"/>
      <c r="J8" s="59"/>
    </row>
    <row r="9" spans="1:256" s="58" customFormat="1" ht="17.5" customHeight="1" x14ac:dyDescent="0.2">
      <c r="A9" s="148"/>
      <c r="B9" s="53" t="s">
        <v>345</v>
      </c>
      <c r="C9" s="49"/>
      <c r="D9" s="14">
        <f>SUM(D11:D13)</f>
        <v>1321</v>
      </c>
      <c r="E9" s="56">
        <f>SUM(E11:E13)</f>
        <v>195</v>
      </c>
      <c r="F9" s="56">
        <f>SUM(F11:F13)</f>
        <v>1126</v>
      </c>
      <c r="G9" s="56">
        <f>SUM(G11:G13)</f>
        <v>1130</v>
      </c>
      <c r="H9" s="56">
        <f>SUM(H11:H13)</f>
        <v>191</v>
      </c>
      <c r="I9" s="59"/>
      <c r="J9" s="59"/>
    </row>
    <row r="10" spans="1:256" s="58" customFormat="1" ht="17.5" customHeight="1" x14ac:dyDescent="0.2">
      <c r="A10" s="31"/>
      <c r="B10" s="49" t="s">
        <v>1</v>
      </c>
      <c r="C10" s="49"/>
      <c r="D10" s="14"/>
      <c r="E10" s="56"/>
      <c r="F10" s="56"/>
      <c r="G10" s="56" t="s">
        <v>139</v>
      </c>
      <c r="H10" s="56"/>
      <c r="I10" s="59"/>
      <c r="J10" s="59"/>
    </row>
    <row r="11" spans="1:256" s="58" customFormat="1" ht="17.5" customHeight="1" x14ac:dyDescent="0.2">
      <c r="A11" s="148"/>
      <c r="B11" s="149" t="s">
        <v>140</v>
      </c>
      <c r="C11" s="32"/>
      <c r="D11" s="150">
        <v>809</v>
      </c>
      <c r="E11" s="151">
        <v>191</v>
      </c>
      <c r="F11" s="151">
        <v>618</v>
      </c>
      <c r="G11" s="151">
        <v>619</v>
      </c>
      <c r="H11" s="151">
        <v>190</v>
      </c>
      <c r="I11" s="59"/>
      <c r="J11" s="59"/>
    </row>
    <row r="12" spans="1:256" s="58" customFormat="1" ht="17.5" customHeight="1" x14ac:dyDescent="0.2">
      <c r="A12" s="148"/>
      <c r="B12" s="149" t="s">
        <v>141</v>
      </c>
      <c r="C12" s="32"/>
      <c r="D12" s="150">
        <v>1</v>
      </c>
      <c r="E12" s="151">
        <v>1</v>
      </c>
      <c r="F12" s="151">
        <v>0</v>
      </c>
      <c r="G12" s="151">
        <v>1</v>
      </c>
      <c r="H12" s="151">
        <v>0</v>
      </c>
      <c r="I12" s="59"/>
      <c r="J12" s="59"/>
    </row>
    <row r="13" spans="1:256" s="58" customFormat="1" ht="17.5" customHeight="1" x14ac:dyDescent="0.2">
      <c r="A13" s="148"/>
      <c r="B13" s="152" t="s">
        <v>142</v>
      </c>
      <c r="C13" s="33"/>
      <c r="D13" s="153">
        <v>511</v>
      </c>
      <c r="E13" s="153">
        <v>3</v>
      </c>
      <c r="F13" s="154">
        <v>508</v>
      </c>
      <c r="G13" s="154">
        <v>510</v>
      </c>
      <c r="H13" s="155">
        <v>1</v>
      </c>
      <c r="I13" s="59"/>
      <c r="J13" s="59"/>
    </row>
    <row r="14" spans="1:256" ht="13.5" customHeight="1" x14ac:dyDescent="0.2">
      <c r="A14" s="47" t="s">
        <v>145</v>
      </c>
      <c r="B14" s="30"/>
      <c r="C14" s="30"/>
      <c r="D14" s="34"/>
      <c r="E14" s="35"/>
      <c r="F14" s="35"/>
      <c r="G14" s="36"/>
      <c r="H14" s="26" t="s">
        <v>347</v>
      </c>
      <c r="J14" s="64"/>
    </row>
    <row r="15" spans="1:256" ht="13.5" customHeight="1" x14ac:dyDescent="0.2">
      <c r="A15" s="47" t="s">
        <v>212</v>
      </c>
      <c r="B15" s="30"/>
      <c r="C15" s="30"/>
      <c r="D15" s="34"/>
      <c r="E15" s="35"/>
      <c r="F15" s="35"/>
      <c r="G15" s="36"/>
      <c r="H15" s="37"/>
      <c r="I15" s="64"/>
      <c r="J15" s="64"/>
    </row>
    <row r="16" spans="1:256" ht="13.5" customHeight="1" x14ac:dyDescent="0.2">
      <c r="A16" s="28" t="s">
        <v>232</v>
      </c>
      <c r="B16" s="28"/>
      <c r="C16" s="27"/>
      <c r="D16" s="38"/>
      <c r="E16" s="38"/>
      <c r="F16" s="38"/>
      <c r="G16" s="36"/>
      <c r="H16" s="39"/>
      <c r="I16" s="64"/>
      <c r="J16" s="64"/>
    </row>
    <row r="17" spans="1:256" ht="13.5" customHeight="1" x14ac:dyDescent="0.2">
      <c r="A17" s="28" t="s">
        <v>231</v>
      </c>
      <c r="B17" s="28"/>
      <c r="C17" s="27"/>
      <c r="D17" s="38"/>
      <c r="E17" s="38"/>
      <c r="F17" s="38"/>
      <c r="G17" s="28"/>
      <c r="H17" s="28"/>
      <c r="I17" s="64"/>
      <c r="J17" s="64"/>
    </row>
    <row r="18" spans="1:256" ht="30" customHeight="1" x14ac:dyDescent="0.2">
      <c r="A18" s="28"/>
      <c r="B18" s="29"/>
      <c r="C18" s="29"/>
      <c r="D18" s="36"/>
      <c r="E18" s="156"/>
      <c r="F18" s="156"/>
      <c r="G18" s="156"/>
      <c r="H18" s="156"/>
      <c r="I18" s="64"/>
      <c r="J18" s="64"/>
    </row>
    <row r="19" spans="1:256" ht="15" customHeight="1" x14ac:dyDescent="0.2">
      <c r="A19" s="139" t="s">
        <v>97</v>
      </c>
      <c r="B19" s="28"/>
      <c r="C19" s="28"/>
      <c r="D19" s="36"/>
      <c r="E19" s="36"/>
      <c r="F19" s="36"/>
      <c r="G19" s="36"/>
      <c r="H19" s="36"/>
      <c r="I19" s="64"/>
      <c r="J19" s="64"/>
    </row>
    <row r="20" spans="1:256" ht="13.5" customHeight="1" x14ac:dyDescent="0.2">
      <c r="A20" s="28"/>
      <c r="B20" s="28"/>
      <c r="C20" s="29"/>
      <c r="D20" s="29"/>
      <c r="E20" s="29"/>
      <c r="F20" s="29"/>
      <c r="G20" s="28"/>
      <c r="H20" s="48"/>
    </row>
    <row r="21" spans="1:256" ht="17.5" customHeight="1" x14ac:dyDescent="0.2">
      <c r="A21" s="140" t="s">
        <v>26</v>
      </c>
      <c r="B21" s="140"/>
      <c r="C21" s="75"/>
      <c r="D21" s="141" t="s">
        <v>351</v>
      </c>
      <c r="E21" s="142"/>
      <c r="F21" s="143"/>
      <c r="G21" s="70" t="s">
        <v>28</v>
      </c>
      <c r="H21" s="71" t="s">
        <v>29</v>
      </c>
      <c r="I21" s="58"/>
      <c r="J21" s="58"/>
      <c r="K21" s="58"/>
      <c r="L21" s="58"/>
      <c r="M21" s="58"/>
      <c r="N21" s="58"/>
      <c r="O21" s="58"/>
      <c r="P21" s="58"/>
      <c r="Q21" s="58"/>
      <c r="R21" s="58"/>
      <c r="S21" s="58"/>
      <c r="T21" s="58"/>
      <c r="U21" s="58"/>
      <c r="V21" s="58"/>
      <c r="W21" s="58"/>
      <c r="X21" s="58"/>
      <c r="Y21" s="58"/>
      <c r="Z21" s="58"/>
      <c r="AA21" s="58"/>
      <c r="AB21" s="58"/>
      <c r="AC21" s="58"/>
      <c r="AD21" s="58"/>
      <c r="AE21" s="58"/>
      <c r="AF21" s="58"/>
      <c r="AG21" s="58"/>
      <c r="AH21" s="58"/>
      <c r="AI21" s="58"/>
      <c r="AJ21" s="58"/>
      <c r="AK21" s="58"/>
      <c r="AL21" s="58"/>
      <c r="AM21" s="58"/>
      <c r="AN21" s="58"/>
      <c r="AO21" s="58"/>
      <c r="AP21" s="58"/>
      <c r="AQ21" s="58"/>
      <c r="AR21" s="58"/>
      <c r="AS21" s="58"/>
      <c r="AT21" s="58"/>
      <c r="AU21" s="58"/>
      <c r="AV21" s="58"/>
      <c r="AW21" s="58"/>
      <c r="AX21" s="58"/>
      <c r="AY21" s="58"/>
      <c r="AZ21" s="58"/>
      <c r="BA21" s="58"/>
      <c r="BB21" s="58"/>
      <c r="BC21" s="58"/>
      <c r="BD21" s="58"/>
      <c r="BE21" s="58"/>
      <c r="BF21" s="58"/>
      <c r="BG21" s="58"/>
      <c r="BH21" s="58"/>
      <c r="BI21" s="58"/>
      <c r="BJ21" s="58"/>
      <c r="BK21" s="58"/>
      <c r="BL21" s="58"/>
      <c r="BM21" s="58"/>
      <c r="BN21" s="58"/>
      <c r="BO21" s="58"/>
      <c r="BP21" s="58"/>
      <c r="BQ21" s="58"/>
      <c r="BR21" s="58"/>
      <c r="BS21" s="58"/>
      <c r="BT21" s="58"/>
      <c r="BU21" s="58"/>
      <c r="BV21" s="58"/>
      <c r="BW21" s="58"/>
      <c r="BX21" s="58"/>
      <c r="BY21" s="58"/>
      <c r="BZ21" s="58"/>
      <c r="CA21" s="58"/>
      <c r="CB21" s="58"/>
      <c r="CC21" s="58"/>
      <c r="CD21" s="58"/>
      <c r="CE21" s="58"/>
      <c r="CF21" s="58"/>
      <c r="CG21" s="58"/>
      <c r="CH21" s="58"/>
      <c r="CI21" s="58"/>
      <c r="CJ21" s="58"/>
      <c r="CK21" s="58"/>
      <c r="CL21" s="58"/>
      <c r="CM21" s="58"/>
      <c r="CN21" s="58"/>
      <c r="CO21" s="58"/>
      <c r="CP21" s="58"/>
      <c r="CQ21" s="58"/>
      <c r="CR21" s="58"/>
      <c r="CS21" s="58"/>
      <c r="CT21" s="58"/>
      <c r="CU21" s="58"/>
      <c r="CV21" s="58"/>
      <c r="CW21" s="58"/>
      <c r="CX21" s="58"/>
      <c r="CY21" s="58"/>
      <c r="CZ21" s="58"/>
      <c r="DA21" s="58"/>
      <c r="DB21" s="58"/>
      <c r="DC21" s="58"/>
      <c r="DD21" s="58"/>
      <c r="DE21" s="58"/>
      <c r="DF21" s="58"/>
      <c r="DG21" s="58"/>
      <c r="DH21" s="58"/>
      <c r="DI21" s="58"/>
      <c r="DJ21" s="58"/>
      <c r="DK21" s="58"/>
      <c r="DL21" s="58"/>
      <c r="DM21" s="58"/>
      <c r="DN21" s="58"/>
      <c r="DO21" s="58"/>
      <c r="DP21" s="58"/>
      <c r="DQ21" s="58"/>
      <c r="DR21" s="58"/>
      <c r="DS21" s="58"/>
      <c r="DT21" s="58"/>
      <c r="DU21" s="58"/>
      <c r="DV21" s="58"/>
      <c r="DW21" s="58"/>
      <c r="DX21" s="58"/>
      <c r="DY21" s="58"/>
      <c r="DZ21" s="58"/>
      <c r="EA21" s="58"/>
      <c r="EB21" s="58"/>
      <c r="EC21" s="58"/>
      <c r="ED21" s="58"/>
      <c r="EE21" s="58"/>
      <c r="EF21" s="58"/>
      <c r="EG21" s="58"/>
      <c r="EH21" s="58"/>
      <c r="EI21" s="58"/>
      <c r="EJ21" s="58"/>
      <c r="EK21" s="58"/>
      <c r="EL21" s="58"/>
      <c r="EM21" s="58"/>
      <c r="EN21" s="58"/>
      <c r="EO21" s="58"/>
      <c r="EP21" s="58"/>
      <c r="EQ21" s="58"/>
      <c r="ER21" s="58"/>
      <c r="ES21" s="58"/>
      <c r="ET21" s="58"/>
      <c r="EU21" s="58"/>
      <c r="EV21" s="58"/>
      <c r="EW21" s="58"/>
      <c r="EX21" s="58"/>
      <c r="EY21" s="58"/>
      <c r="EZ21" s="58"/>
      <c r="FA21" s="58"/>
      <c r="FB21" s="58"/>
      <c r="FC21" s="58"/>
      <c r="FD21" s="58"/>
      <c r="FE21" s="58"/>
      <c r="FF21" s="58"/>
      <c r="FG21" s="58"/>
      <c r="FH21" s="58"/>
      <c r="FI21" s="58"/>
      <c r="FJ21" s="58"/>
      <c r="FK21" s="58"/>
      <c r="FL21" s="58"/>
      <c r="FM21" s="58"/>
      <c r="FN21" s="58"/>
      <c r="FO21" s="58"/>
      <c r="FP21" s="58"/>
      <c r="FQ21" s="58"/>
      <c r="FR21" s="58"/>
      <c r="FS21" s="58"/>
      <c r="FT21" s="58"/>
      <c r="FU21" s="58"/>
      <c r="FV21" s="58"/>
      <c r="FW21" s="58"/>
      <c r="FX21" s="58"/>
      <c r="FY21" s="58"/>
      <c r="FZ21" s="58"/>
      <c r="GA21" s="58"/>
      <c r="GB21" s="58"/>
      <c r="GC21" s="58"/>
      <c r="GD21" s="58"/>
      <c r="GE21" s="58"/>
      <c r="GF21" s="58"/>
      <c r="GG21" s="58"/>
      <c r="GH21" s="58"/>
      <c r="GI21" s="58"/>
      <c r="GJ21" s="58"/>
      <c r="GK21" s="58"/>
      <c r="GL21" s="58"/>
      <c r="GM21" s="58"/>
      <c r="GN21" s="58"/>
      <c r="GO21" s="58"/>
      <c r="GP21" s="58"/>
      <c r="GQ21" s="58"/>
      <c r="GR21" s="58"/>
      <c r="GS21" s="58"/>
      <c r="GT21" s="58"/>
      <c r="GU21" s="58"/>
      <c r="GV21" s="58"/>
      <c r="GW21" s="58"/>
      <c r="GX21" s="58"/>
      <c r="GY21" s="58"/>
      <c r="GZ21" s="58"/>
      <c r="HA21" s="58"/>
      <c r="HB21" s="58"/>
      <c r="HC21" s="58"/>
      <c r="HD21" s="58"/>
      <c r="HE21" s="58"/>
      <c r="HF21" s="58"/>
      <c r="HG21" s="58"/>
      <c r="HH21" s="58"/>
      <c r="HI21" s="58"/>
      <c r="HJ21" s="58"/>
      <c r="HK21" s="58"/>
      <c r="HL21" s="58"/>
      <c r="HM21" s="58"/>
      <c r="HN21" s="58"/>
      <c r="HO21" s="58"/>
      <c r="HP21" s="58"/>
      <c r="HQ21" s="58"/>
      <c r="HR21" s="58"/>
      <c r="HS21" s="58"/>
      <c r="HT21" s="58"/>
      <c r="HU21" s="58"/>
      <c r="HV21" s="58"/>
      <c r="HW21" s="58"/>
      <c r="HX21" s="58"/>
      <c r="HY21" s="58"/>
      <c r="HZ21" s="58"/>
      <c r="IA21" s="58"/>
      <c r="IB21" s="58"/>
      <c r="IC21" s="58"/>
      <c r="ID21" s="58"/>
      <c r="IE21" s="58"/>
      <c r="IF21" s="58"/>
      <c r="IG21" s="58"/>
      <c r="IH21" s="58"/>
      <c r="II21" s="58"/>
      <c r="IJ21" s="58"/>
      <c r="IK21" s="58"/>
      <c r="IL21" s="58"/>
      <c r="IM21" s="58"/>
      <c r="IN21" s="58"/>
      <c r="IO21" s="58"/>
      <c r="IP21" s="58"/>
      <c r="IQ21" s="58"/>
      <c r="IR21" s="58"/>
      <c r="IS21" s="58"/>
      <c r="IT21" s="58"/>
      <c r="IU21" s="58"/>
      <c r="IV21" s="58"/>
    </row>
    <row r="22" spans="1:256" ht="17.5" customHeight="1" x14ac:dyDescent="0.2">
      <c r="A22" s="144"/>
      <c r="B22" s="144"/>
      <c r="C22" s="145"/>
      <c r="D22" s="146" t="s">
        <v>17</v>
      </c>
      <c r="E22" s="146" t="s">
        <v>18</v>
      </c>
      <c r="F22" s="147" t="s">
        <v>19</v>
      </c>
      <c r="G22" s="138"/>
      <c r="H22" s="137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58"/>
      <c r="U22" s="58"/>
      <c r="V22" s="58"/>
      <c r="W22" s="58"/>
      <c r="X22" s="58"/>
      <c r="Y22" s="58"/>
      <c r="Z22" s="58"/>
      <c r="AA22" s="58"/>
      <c r="AB22" s="58"/>
      <c r="AC22" s="58"/>
      <c r="AD22" s="58"/>
      <c r="AE22" s="58"/>
      <c r="AF22" s="58"/>
      <c r="AG22" s="58"/>
      <c r="AH22" s="58"/>
      <c r="AI22" s="58"/>
      <c r="AJ22" s="58"/>
      <c r="AK22" s="58"/>
      <c r="AL22" s="58"/>
      <c r="AM22" s="58"/>
      <c r="AN22" s="58"/>
      <c r="AO22" s="58"/>
      <c r="AP22" s="58"/>
      <c r="AQ22" s="58"/>
      <c r="AR22" s="58"/>
      <c r="AS22" s="58"/>
      <c r="AT22" s="58"/>
      <c r="AU22" s="58"/>
      <c r="AV22" s="58"/>
      <c r="AW22" s="58"/>
      <c r="AX22" s="58"/>
      <c r="AY22" s="58"/>
      <c r="AZ22" s="58"/>
      <c r="BA22" s="58"/>
      <c r="BB22" s="58"/>
      <c r="BC22" s="58"/>
      <c r="BD22" s="58"/>
      <c r="BE22" s="58"/>
      <c r="BF22" s="58"/>
      <c r="BG22" s="58"/>
      <c r="BH22" s="58"/>
      <c r="BI22" s="58"/>
      <c r="BJ22" s="58"/>
      <c r="BK22" s="58"/>
      <c r="BL22" s="58"/>
      <c r="BM22" s="58"/>
      <c r="BN22" s="58"/>
      <c r="BO22" s="58"/>
      <c r="BP22" s="58"/>
      <c r="BQ22" s="58"/>
      <c r="BR22" s="58"/>
      <c r="BS22" s="58"/>
      <c r="BT22" s="58"/>
      <c r="BU22" s="58"/>
      <c r="BV22" s="58"/>
      <c r="BW22" s="58"/>
      <c r="BX22" s="58"/>
      <c r="BY22" s="58"/>
      <c r="BZ22" s="58"/>
      <c r="CA22" s="58"/>
      <c r="CB22" s="58"/>
      <c r="CC22" s="58"/>
      <c r="CD22" s="58"/>
      <c r="CE22" s="58"/>
      <c r="CF22" s="58"/>
      <c r="CG22" s="58"/>
      <c r="CH22" s="58"/>
      <c r="CI22" s="58"/>
      <c r="CJ22" s="58"/>
      <c r="CK22" s="58"/>
      <c r="CL22" s="58"/>
      <c r="CM22" s="58"/>
      <c r="CN22" s="58"/>
      <c r="CO22" s="58"/>
      <c r="CP22" s="58"/>
      <c r="CQ22" s="58"/>
      <c r="CR22" s="58"/>
      <c r="CS22" s="58"/>
      <c r="CT22" s="58"/>
      <c r="CU22" s="58"/>
      <c r="CV22" s="58"/>
      <c r="CW22" s="58"/>
      <c r="CX22" s="58"/>
      <c r="CY22" s="58"/>
      <c r="CZ22" s="58"/>
      <c r="DA22" s="58"/>
      <c r="DB22" s="58"/>
      <c r="DC22" s="58"/>
      <c r="DD22" s="58"/>
      <c r="DE22" s="58"/>
      <c r="DF22" s="58"/>
      <c r="DG22" s="58"/>
      <c r="DH22" s="58"/>
      <c r="DI22" s="58"/>
      <c r="DJ22" s="58"/>
      <c r="DK22" s="58"/>
      <c r="DL22" s="58"/>
      <c r="DM22" s="58"/>
      <c r="DN22" s="58"/>
      <c r="DO22" s="58"/>
      <c r="DP22" s="58"/>
      <c r="DQ22" s="58"/>
      <c r="DR22" s="58"/>
      <c r="DS22" s="58"/>
      <c r="DT22" s="58"/>
      <c r="DU22" s="58"/>
      <c r="DV22" s="58"/>
      <c r="DW22" s="58"/>
      <c r="DX22" s="58"/>
      <c r="DY22" s="58"/>
      <c r="DZ22" s="58"/>
      <c r="EA22" s="58"/>
      <c r="EB22" s="58"/>
      <c r="EC22" s="58"/>
      <c r="ED22" s="58"/>
      <c r="EE22" s="58"/>
      <c r="EF22" s="58"/>
      <c r="EG22" s="58"/>
      <c r="EH22" s="58"/>
      <c r="EI22" s="58"/>
      <c r="EJ22" s="58"/>
      <c r="EK22" s="58"/>
      <c r="EL22" s="58"/>
      <c r="EM22" s="58"/>
      <c r="EN22" s="58"/>
      <c r="EO22" s="58"/>
      <c r="EP22" s="58"/>
      <c r="EQ22" s="58"/>
      <c r="ER22" s="58"/>
      <c r="ES22" s="58"/>
      <c r="ET22" s="58"/>
      <c r="EU22" s="58"/>
      <c r="EV22" s="58"/>
      <c r="EW22" s="58"/>
      <c r="EX22" s="58"/>
      <c r="EY22" s="58"/>
      <c r="EZ22" s="58"/>
      <c r="FA22" s="58"/>
      <c r="FB22" s="58"/>
      <c r="FC22" s="58"/>
      <c r="FD22" s="58"/>
      <c r="FE22" s="58"/>
      <c r="FF22" s="58"/>
      <c r="FG22" s="58"/>
      <c r="FH22" s="58"/>
      <c r="FI22" s="58"/>
      <c r="FJ22" s="58"/>
      <c r="FK22" s="58"/>
      <c r="FL22" s="58"/>
      <c r="FM22" s="58"/>
      <c r="FN22" s="58"/>
      <c r="FO22" s="58"/>
      <c r="FP22" s="58"/>
      <c r="FQ22" s="58"/>
      <c r="FR22" s="58"/>
      <c r="FS22" s="58"/>
      <c r="FT22" s="58"/>
      <c r="FU22" s="58"/>
      <c r="FV22" s="58"/>
      <c r="FW22" s="58"/>
      <c r="FX22" s="58"/>
      <c r="FY22" s="58"/>
      <c r="FZ22" s="58"/>
      <c r="GA22" s="58"/>
      <c r="GB22" s="58"/>
      <c r="GC22" s="58"/>
      <c r="GD22" s="58"/>
      <c r="GE22" s="58"/>
      <c r="GF22" s="58"/>
      <c r="GG22" s="58"/>
      <c r="GH22" s="58"/>
      <c r="GI22" s="58"/>
      <c r="GJ22" s="58"/>
      <c r="GK22" s="58"/>
      <c r="GL22" s="58"/>
      <c r="GM22" s="58"/>
      <c r="GN22" s="58"/>
      <c r="GO22" s="58"/>
      <c r="GP22" s="58"/>
      <c r="GQ22" s="58"/>
      <c r="GR22" s="58"/>
      <c r="GS22" s="58"/>
      <c r="GT22" s="58"/>
      <c r="GU22" s="58"/>
      <c r="GV22" s="58"/>
      <c r="GW22" s="58"/>
      <c r="GX22" s="58"/>
      <c r="GY22" s="58"/>
      <c r="GZ22" s="58"/>
      <c r="HA22" s="58"/>
      <c r="HB22" s="58"/>
      <c r="HC22" s="58"/>
      <c r="HD22" s="58"/>
      <c r="HE22" s="58"/>
      <c r="HF22" s="58"/>
      <c r="HG22" s="58"/>
      <c r="HH22" s="58"/>
      <c r="HI22" s="58"/>
      <c r="HJ22" s="58"/>
      <c r="HK22" s="58"/>
      <c r="HL22" s="58"/>
      <c r="HM22" s="58"/>
      <c r="HN22" s="58"/>
      <c r="HO22" s="58"/>
      <c r="HP22" s="58"/>
      <c r="HQ22" s="58"/>
      <c r="HR22" s="58"/>
      <c r="HS22" s="58"/>
      <c r="HT22" s="58"/>
      <c r="HU22" s="58"/>
      <c r="HV22" s="58"/>
      <c r="HW22" s="58"/>
      <c r="HX22" s="58"/>
      <c r="HY22" s="58"/>
      <c r="HZ22" s="58"/>
      <c r="IA22" s="58"/>
      <c r="IB22" s="58"/>
      <c r="IC22" s="58"/>
      <c r="ID22" s="58"/>
      <c r="IE22" s="58"/>
      <c r="IF22" s="58"/>
      <c r="IG22" s="58"/>
      <c r="IH22" s="58"/>
      <c r="II22" s="58"/>
      <c r="IJ22" s="58"/>
      <c r="IK22" s="58"/>
      <c r="IL22" s="58"/>
      <c r="IM22" s="58"/>
      <c r="IN22" s="58"/>
      <c r="IO22" s="58"/>
      <c r="IP22" s="58"/>
      <c r="IQ22" s="58"/>
      <c r="IR22" s="58"/>
      <c r="IS22" s="58"/>
      <c r="IT22" s="58"/>
      <c r="IU22" s="58"/>
      <c r="IV22" s="58"/>
    </row>
    <row r="23" spans="1:256" s="58" customFormat="1" ht="17.5" customHeight="1" x14ac:dyDescent="0.2">
      <c r="A23" s="44"/>
      <c r="B23" s="49" t="s">
        <v>344</v>
      </c>
      <c r="C23" s="49"/>
      <c r="D23" s="14">
        <v>7047</v>
      </c>
      <c r="E23" s="56">
        <v>14</v>
      </c>
      <c r="F23" s="56">
        <v>7033</v>
      </c>
      <c r="G23" s="56">
        <v>7045</v>
      </c>
      <c r="H23" s="56">
        <v>2</v>
      </c>
    </row>
    <row r="24" spans="1:256" s="58" customFormat="1" ht="17.5" customHeight="1" x14ac:dyDescent="0.2">
      <c r="A24" s="31"/>
      <c r="B24" s="53" t="s">
        <v>330</v>
      </c>
      <c r="C24" s="49"/>
      <c r="D24" s="14">
        <v>7237</v>
      </c>
      <c r="E24" s="56">
        <v>2</v>
      </c>
      <c r="F24" s="56">
        <v>7235</v>
      </c>
      <c r="G24" s="56">
        <v>7227</v>
      </c>
      <c r="H24" s="56">
        <v>10</v>
      </c>
    </row>
    <row r="25" spans="1:256" s="58" customFormat="1" ht="17.5" customHeight="1" x14ac:dyDescent="0.2">
      <c r="A25" s="31"/>
      <c r="B25" s="53" t="s">
        <v>332</v>
      </c>
      <c r="C25" s="49"/>
      <c r="D25" s="14">
        <v>7230</v>
      </c>
      <c r="E25" s="56">
        <v>10</v>
      </c>
      <c r="F25" s="56">
        <v>7220</v>
      </c>
      <c r="G25" s="56">
        <v>7223</v>
      </c>
      <c r="H25" s="56">
        <v>7</v>
      </c>
    </row>
    <row r="26" spans="1:256" s="58" customFormat="1" ht="17.5" customHeight="1" x14ac:dyDescent="0.2">
      <c r="A26" s="31"/>
      <c r="B26" s="53" t="s">
        <v>334</v>
      </c>
      <c r="C26" s="49"/>
      <c r="D26" s="14">
        <v>7654</v>
      </c>
      <c r="E26" s="56">
        <v>7</v>
      </c>
      <c r="F26" s="56">
        <v>7647</v>
      </c>
      <c r="G26" s="56">
        <v>7654</v>
      </c>
      <c r="H26" s="56">
        <v>0</v>
      </c>
    </row>
    <row r="27" spans="1:256" s="58" customFormat="1" ht="17.5" customHeight="1" x14ac:dyDescent="0.2">
      <c r="A27" s="148"/>
      <c r="B27" s="53" t="s">
        <v>345</v>
      </c>
      <c r="C27" s="49"/>
      <c r="D27" s="14">
        <f>SUM(D29:D31)</f>
        <v>7293</v>
      </c>
      <c r="E27" s="56">
        <f>SUM(E29:E31)</f>
        <v>0</v>
      </c>
      <c r="F27" s="56">
        <f>SUM(F29:F31)</f>
        <v>7293</v>
      </c>
      <c r="G27" s="56">
        <f>SUM(G29:G31)</f>
        <v>7292</v>
      </c>
      <c r="H27" s="56">
        <f>SUM(H29:H31)</f>
        <v>1</v>
      </c>
    </row>
    <row r="28" spans="1:256" s="58" customFormat="1" ht="17.5" customHeight="1" x14ac:dyDescent="0.2">
      <c r="A28" s="31"/>
      <c r="B28" s="157" t="s">
        <v>1</v>
      </c>
      <c r="C28" s="157"/>
      <c r="D28" s="14"/>
      <c r="E28" s="56"/>
      <c r="F28" s="56"/>
      <c r="G28" s="56"/>
      <c r="H28" s="56"/>
    </row>
    <row r="29" spans="1:256" s="58" customFormat="1" ht="17.5" customHeight="1" x14ac:dyDescent="0.2">
      <c r="A29" s="148"/>
      <c r="B29" s="149" t="s">
        <v>140</v>
      </c>
      <c r="C29" s="31"/>
      <c r="D29" s="150">
        <v>4</v>
      </c>
      <c r="E29" s="151">
        <v>0</v>
      </c>
      <c r="F29" s="151">
        <v>4</v>
      </c>
      <c r="G29" s="151">
        <v>3</v>
      </c>
      <c r="H29" s="151">
        <v>1</v>
      </c>
      <c r="I29" s="59"/>
    </row>
    <row r="30" spans="1:256" s="58" customFormat="1" ht="17.5" customHeight="1" x14ac:dyDescent="0.2">
      <c r="A30" s="148"/>
      <c r="B30" s="158" t="s">
        <v>27</v>
      </c>
      <c r="C30" s="31"/>
      <c r="D30" s="150">
        <v>1894</v>
      </c>
      <c r="E30" s="159">
        <v>0</v>
      </c>
      <c r="F30" s="159">
        <v>1894</v>
      </c>
      <c r="G30" s="159">
        <v>1894</v>
      </c>
      <c r="H30" s="150">
        <v>0</v>
      </c>
      <c r="I30" s="59"/>
    </row>
    <row r="31" spans="1:256" s="58" customFormat="1" ht="17.5" customHeight="1" x14ac:dyDescent="0.2">
      <c r="A31" s="148"/>
      <c r="B31" s="152" t="s">
        <v>142</v>
      </c>
      <c r="C31" s="160"/>
      <c r="D31" s="153">
        <v>5395</v>
      </c>
      <c r="E31" s="153">
        <v>0</v>
      </c>
      <c r="F31" s="161">
        <v>5395</v>
      </c>
      <c r="G31" s="161">
        <v>5395</v>
      </c>
      <c r="H31" s="161">
        <v>0</v>
      </c>
      <c r="I31" s="59"/>
    </row>
    <row r="32" spans="1:256" ht="13.5" customHeight="1" x14ac:dyDescent="0.2">
      <c r="A32" s="47" t="s">
        <v>145</v>
      </c>
      <c r="B32" s="30"/>
      <c r="C32" s="30"/>
      <c r="D32" s="34"/>
      <c r="E32" s="35"/>
      <c r="F32" s="35"/>
      <c r="G32" s="36"/>
      <c r="H32" s="26" t="s">
        <v>347</v>
      </c>
      <c r="J32" s="64"/>
    </row>
    <row r="33" spans="1:10" ht="13.5" customHeight="1" x14ac:dyDescent="0.2">
      <c r="A33" s="28" t="s">
        <v>148</v>
      </c>
      <c r="B33" s="28"/>
      <c r="C33" s="27"/>
      <c r="D33" s="38"/>
      <c r="E33" s="38"/>
      <c r="F33" s="38"/>
      <c r="G33" s="36"/>
      <c r="H33" s="39"/>
      <c r="I33" s="64"/>
      <c r="J33" s="64"/>
    </row>
    <row r="34" spans="1:10" ht="13.5" customHeight="1" x14ac:dyDescent="0.2">
      <c r="A34" s="28"/>
      <c r="B34" s="28"/>
      <c r="C34" s="27"/>
      <c r="D34" s="38"/>
      <c r="E34" s="38"/>
      <c r="F34" s="38"/>
      <c r="G34" s="28"/>
      <c r="H34" s="28"/>
      <c r="I34" s="64"/>
      <c r="J34" s="64"/>
    </row>
    <row r="35" spans="1:10" ht="13.5" customHeight="1" x14ac:dyDescent="0.2"/>
    <row r="36" spans="1:10" ht="13.5" customHeight="1" x14ac:dyDescent="0.2"/>
    <row r="37" spans="1:10" ht="15.65" customHeight="1" x14ac:dyDescent="0.2"/>
    <row r="38" spans="1:10" ht="15.65" customHeight="1" x14ac:dyDescent="0.2"/>
    <row r="39" spans="1:10" ht="15.65" customHeight="1" x14ac:dyDescent="0.2"/>
    <row r="40" spans="1:10" ht="15.65" customHeight="1" x14ac:dyDescent="0.2"/>
    <row r="41" spans="1:10" ht="15.65" customHeight="1" x14ac:dyDescent="0.2"/>
    <row r="42" spans="1:10" ht="15.65" customHeight="1" x14ac:dyDescent="0.2"/>
    <row r="43" spans="1:10" ht="15.65" customHeight="1" x14ac:dyDescent="0.2"/>
  </sheetData>
  <mergeCells count="8">
    <mergeCell ref="A3:C4"/>
    <mergeCell ref="D3:F3"/>
    <mergeCell ref="G3:G4"/>
    <mergeCell ref="H3:H4"/>
    <mergeCell ref="A21:C22"/>
    <mergeCell ref="D21:F21"/>
    <mergeCell ref="G21:G22"/>
    <mergeCell ref="H21:H22"/>
  </mergeCells>
  <phoneticPr fontId="7"/>
  <pageMargins left="0.51181102362204722" right="0.51181102362204722" top="0.70866141732283472" bottom="0.51181102362204722" header="0" footer="0"/>
  <pageSetup paperSize="9" scale="88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tabColor rgb="FF92D050"/>
    <pageSetUpPr fitToPage="1"/>
  </sheetPr>
  <dimension ref="A1:Q23"/>
  <sheetViews>
    <sheetView showGridLines="0" showOutlineSymbols="0" topLeftCell="A7" zoomScaleNormal="100" zoomScaleSheetLayoutView="100" workbookViewId="0">
      <selection activeCell="D16" sqref="D16"/>
    </sheetView>
  </sheetViews>
  <sheetFormatPr defaultColWidth="10.6640625" defaultRowHeight="15" customHeight="1" x14ac:dyDescent="0.2"/>
  <cols>
    <col min="1" max="2" width="1.58203125" style="57" customWidth="1"/>
    <col min="3" max="3" width="21.08203125" style="57" customWidth="1"/>
    <col min="4" max="5" width="8.58203125" style="57" customWidth="1"/>
    <col min="6" max="7" width="10.08203125" style="57" customWidth="1"/>
    <col min="8" max="9" width="9.58203125" style="57" customWidth="1"/>
    <col min="10" max="11" width="10.08203125" style="57" customWidth="1"/>
    <col min="12" max="12" width="8.08203125" style="57" customWidth="1"/>
    <col min="13" max="13" width="9.1640625" style="62" customWidth="1"/>
    <col min="14" max="14" width="10.6640625" style="57"/>
    <col min="15" max="15" width="10.5" style="57" customWidth="1"/>
    <col min="16" max="16" width="9.33203125" style="57" customWidth="1"/>
    <col min="17" max="17" width="8.58203125" style="57" customWidth="1"/>
    <col min="18" max="16384" width="10.6640625" style="57"/>
  </cols>
  <sheetData>
    <row r="1" spans="1:13" ht="16.25" customHeight="1" x14ac:dyDescent="0.2">
      <c r="A1" s="50" t="s">
        <v>129</v>
      </c>
      <c r="B1" s="50"/>
      <c r="C1" s="50"/>
      <c r="D1" s="28"/>
      <c r="E1" s="28"/>
      <c r="F1" s="28"/>
      <c r="G1" s="28"/>
      <c r="H1" s="28"/>
      <c r="I1" s="28"/>
      <c r="J1" s="28"/>
      <c r="K1" s="28"/>
      <c r="L1" s="28"/>
    </row>
    <row r="2" spans="1:13" ht="13.5" customHeight="1" x14ac:dyDescent="0.2">
      <c r="A2" s="28"/>
      <c r="B2" s="28"/>
      <c r="C2" s="28"/>
      <c r="D2" s="28"/>
      <c r="E2" s="28"/>
      <c r="F2" s="162"/>
      <c r="G2" s="162"/>
      <c r="H2" s="162"/>
      <c r="I2" s="162"/>
      <c r="J2" s="162"/>
      <c r="K2" s="162"/>
      <c r="L2" s="162"/>
    </row>
    <row r="3" spans="1:13" ht="21" customHeight="1" x14ac:dyDescent="0.2">
      <c r="A3" s="163" t="s">
        <v>33</v>
      </c>
      <c r="B3" s="164"/>
      <c r="C3" s="165"/>
      <c r="D3" s="70" t="s">
        <v>352</v>
      </c>
      <c r="E3" s="141" t="s">
        <v>353</v>
      </c>
      <c r="F3" s="166"/>
      <c r="G3" s="166"/>
      <c r="H3" s="166"/>
      <c r="I3" s="166"/>
      <c r="J3" s="166"/>
      <c r="K3" s="166"/>
      <c r="L3" s="166"/>
      <c r="M3" s="57"/>
    </row>
    <row r="4" spans="1:13" ht="21" customHeight="1" x14ac:dyDescent="0.2">
      <c r="A4" s="167"/>
      <c r="B4" s="167"/>
      <c r="C4" s="76"/>
      <c r="D4" s="77"/>
      <c r="E4" s="73" t="s">
        <v>354</v>
      </c>
      <c r="F4" s="73" t="s">
        <v>43</v>
      </c>
      <c r="G4" s="40" t="s">
        <v>44</v>
      </c>
      <c r="H4" s="41" t="s">
        <v>46</v>
      </c>
      <c r="I4" s="42" t="s">
        <v>130</v>
      </c>
      <c r="J4" s="42" t="s">
        <v>233</v>
      </c>
      <c r="K4" s="42" t="s">
        <v>233</v>
      </c>
      <c r="L4" s="74" t="s">
        <v>48</v>
      </c>
      <c r="M4" s="57"/>
    </row>
    <row r="5" spans="1:13" ht="21" customHeight="1" x14ac:dyDescent="0.2">
      <c r="A5" s="187"/>
      <c r="B5" s="187"/>
      <c r="C5" s="188"/>
      <c r="D5" s="189"/>
      <c r="E5" s="189"/>
      <c r="F5" s="189"/>
      <c r="G5" s="185" t="s">
        <v>45</v>
      </c>
      <c r="H5" s="185" t="s">
        <v>47</v>
      </c>
      <c r="I5" s="186" t="s">
        <v>124</v>
      </c>
      <c r="J5" s="186" t="s">
        <v>235</v>
      </c>
      <c r="K5" s="186" t="s">
        <v>234</v>
      </c>
      <c r="L5" s="190"/>
      <c r="M5" s="57"/>
    </row>
    <row r="6" spans="1:13" s="58" customFormat="1" ht="20.5" customHeight="1" x14ac:dyDescent="0.2">
      <c r="A6" s="168" t="s">
        <v>30</v>
      </c>
      <c r="B6" s="168"/>
      <c r="C6" s="169"/>
      <c r="D6" s="17">
        <v>1930</v>
      </c>
      <c r="E6" s="17">
        <f>SUM(F6:L6)</f>
        <v>1894</v>
      </c>
      <c r="F6" s="170">
        <v>1318</v>
      </c>
      <c r="G6" s="170">
        <v>0</v>
      </c>
      <c r="H6" s="170">
        <v>3</v>
      </c>
      <c r="I6" s="170">
        <v>1</v>
      </c>
      <c r="J6" s="170">
        <v>267</v>
      </c>
      <c r="K6" s="170">
        <v>7</v>
      </c>
      <c r="L6" s="170">
        <v>298</v>
      </c>
    </row>
    <row r="7" spans="1:13" s="58" customFormat="1" ht="17.5" customHeight="1" x14ac:dyDescent="0.2">
      <c r="A7" s="157"/>
      <c r="B7" s="31" t="s">
        <v>31</v>
      </c>
      <c r="C7" s="171"/>
      <c r="D7" s="56">
        <v>1912</v>
      </c>
      <c r="E7" s="56">
        <f t="shared" ref="E7:E18" si="0">SUM(F7:L7)</f>
        <v>1876</v>
      </c>
      <c r="F7" s="170">
        <v>1308</v>
      </c>
      <c r="G7" s="170">
        <v>0</v>
      </c>
      <c r="H7" s="170">
        <v>3</v>
      </c>
      <c r="I7" s="170">
        <v>1</v>
      </c>
      <c r="J7" s="170">
        <v>267</v>
      </c>
      <c r="K7" s="170">
        <v>7</v>
      </c>
      <c r="L7" s="170">
        <v>290</v>
      </c>
    </row>
    <row r="8" spans="1:13" s="58" customFormat="1" ht="17.5" customHeight="1" x14ac:dyDescent="0.2">
      <c r="A8" s="157"/>
      <c r="B8" s="31"/>
      <c r="C8" s="171" t="s">
        <v>34</v>
      </c>
      <c r="D8" s="56">
        <v>272</v>
      </c>
      <c r="E8" s="56">
        <f t="shared" si="0"/>
        <v>234</v>
      </c>
      <c r="F8" s="172">
        <v>234</v>
      </c>
      <c r="G8" s="172">
        <v>0</v>
      </c>
      <c r="H8" s="172">
        <v>0</v>
      </c>
      <c r="I8" s="172">
        <v>0</v>
      </c>
      <c r="J8" s="172">
        <v>0</v>
      </c>
      <c r="K8" s="172">
        <v>0</v>
      </c>
      <c r="L8" s="172">
        <v>0</v>
      </c>
    </row>
    <row r="9" spans="1:13" s="58" customFormat="1" ht="17.5" customHeight="1" x14ac:dyDescent="0.2">
      <c r="A9" s="157"/>
      <c r="B9" s="157"/>
      <c r="C9" s="171" t="s">
        <v>35</v>
      </c>
      <c r="D9" s="56">
        <v>89</v>
      </c>
      <c r="E9" s="56">
        <f t="shared" si="0"/>
        <v>83</v>
      </c>
      <c r="F9" s="172">
        <v>83</v>
      </c>
      <c r="G9" s="172">
        <v>0</v>
      </c>
      <c r="H9" s="172">
        <v>0</v>
      </c>
      <c r="I9" s="172">
        <v>0</v>
      </c>
      <c r="J9" s="172">
        <v>0</v>
      </c>
      <c r="K9" s="172">
        <v>0</v>
      </c>
      <c r="L9" s="172">
        <v>0</v>
      </c>
    </row>
    <row r="10" spans="1:13" s="58" customFormat="1" ht="17.5" customHeight="1" x14ac:dyDescent="0.2">
      <c r="A10" s="157"/>
      <c r="B10" s="157"/>
      <c r="C10" s="171" t="s">
        <v>36</v>
      </c>
      <c r="D10" s="56">
        <v>23</v>
      </c>
      <c r="E10" s="56">
        <f t="shared" si="0"/>
        <v>27</v>
      </c>
      <c r="F10" s="172">
        <v>27</v>
      </c>
      <c r="G10" s="172">
        <v>0</v>
      </c>
      <c r="H10" s="172">
        <v>0</v>
      </c>
      <c r="I10" s="172">
        <v>0</v>
      </c>
      <c r="J10" s="172">
        <v>0</v>
      </c>
      <c r="K10" s="172">
        <v>0</v>
      </c>
      <c r="L10" s="172">
        <v>0</v>
      </c>
    </row>
    <row r="11" spans="1:13" s="58" customFormat="1" ht="17.5" customHeight="1" x14ac:dyDescent="0.2">
      <c r="A11" s="157"/>
      <c r="B11" s="157"/>
      <c r="C11" s="171" t="s">
        <v>37</v>
      </c>
      <c r="D11" s="56">
        <v>772</v>
      </c>
      <c r="E11" s="56">
        <f t="shared" si="0"/>
        <v>726</v>
      </c>
      <c r="F11" s="172">
        <v>725</v>
      </c>
      <c r="G11" s="172">
        <v>0</v>
      </c>
      <c r="H11" s="172">
        <v>0</v>
      </c>
      <c r="I11" s="172">
        <v>0</v>
      </c>
      <c r="J11" s="172">
        <v>0</v>
      </c>
      <c r="K11" s="172">
        <v>0</v>
      </c>
      <c r="L11" s="170">
        <v>1</v>
      </c>
    </row>
    <row r="12" spans="1:13" s="58" customFormat="1" ht="17.5" customHeight="1" x14ac:dyDescent="0.2">
      <c r="A12" s="157"/>
      <c r="B12" s="31"/>
      <c r="C12" s="171" t="s">
        <v>38</v>
      </c>
      <c r="D12" s="56">
        <v>197</v>
      </c>
      <c r="E12" s="56">
        <f t="shared" si="0"/>
        <v>287</v>
      </c>
      <c r="F12" s="172">
        <v>104</v>
      </c>
      <c r="G12" s="172">
        <v>0</v>
      </c>
      <c r="H12" s="172">
        <v>0</v>
      </c>
      <c r="I12" s="172">
        <v>0</v>
      </c>
      <c r="J12" s="172">
        <v>85</v>
      </c>
      <c r="K12" s="170">
        <v>0</v>
      </c>
      <c r="L12" s="170">
        <v>98</v>
      </c>
    </row>
    <row r="13" spans="1:13" s="58" customFormat="1" ht="17.5" customHeight="1" x14ac:dyDescent="0.2">
      <c r="A13" s="157"/>
      <c r="B13" s="157"/>
      <c r="C13" s="171" t="s">
        <v>39</v>
      </c>
      <c r="D13" s="56">
        <v>143</v>
      </c>
      <c r="E13" s="56">
        <f t="shared" si="0"/>
        <v>136</v>
      </c>
      <c r="F13" s="172">
        <v>9</v>
      </c>
      <c r="G13" s="172">
        <v>0</v>
      </c>
      <c r="H13" s="172">
        <v>0</v>
      </c>
      <c r="I13" s="172">
        <v>0</v>
      </c>
      <c r="J13" s="172">
        <v>47</v>
      </c>
      <c r="K13" s="170">
        <v>2</v>
      </c>
      <c r="L13" s="170">
        <v>78</v>
      </c>
    </row>
    <row r="14" spans="1:13" s="58" customFormat="1" ht="17.5" customHeight="1" x14ac:dyDescent="0.2">
      <c r="A14" s="31"/>
      <c r="B14" s="173"/>
      <c r="C14" s="171" t="s">
        <v>40</v>
      </c>
      <c r="D14" s="56">
        <v>338</v>
      </c>
      <c r="E14" s="56">
        <f t="shared" si="0"/>
        <v>303</v>
      </c>
      <c r="F14" s="172">
        <v>110</v>
      </c>
      <c r="G14" s="172">
        <v>0</v>
      </c>
      <c r="H14" s="172">
        <v>0</v>
      </c>
      <c r="I14" s="172">
        <v>0</v>
      </c>
      <c r="J14" s="172">
        <v>100</v>
      </c>
      <c r="K14" s="170">
        <v>3</v>
      </c>
      <c r="L14" s="170">
        <v>90</v>
      </c>
    </row>
    <row r="15" spans="1:13" s="58" customFormat="1" ht="17.5" customHeight="1" x14ac:dyDescent="0.2">
      <c r="A15" s="31"/>
      <c r="B15" s="31"/>
      <c r="C15" s="171" t="s">
        <v>41</v>
      </c>
      <c r="D15" s="56">
        <v>78</v>
      </c>
      <c r="E15" s="56">
        <f t="shared" si="0"/>
        <v>80</v>
      </c>
      <c r="F15" s="170">
        <v>16</v>
      </c>
      <c r="G15" s="172">
        <v>0</v>
      </c>
      <c r="H15" s="172">
        <v>3</v>
      </c>
      <c r="I15" s="170">
        <v>1</v>
      </c>
      <c r="J15" s="172">
        <v>35</v>
      </c>
      <c r="K15" s="170">
        <v>2</v>
      </c>
      <c r="L15" s="170">
        <v>23</v>
      </c>
    </row>
    <row r="16" spans="1:13" s="58" customFormat="1" ht="17.5" customHeight="1" x14ac:dyDescent="0.2">
      <c r="A16" s="31"/>
      <c r="B16" s="31" t="s">
        <v>32</v>
      </c>
      <c r="C16" s="174"/>
      <c r="D16" s="99">
        <v>18</v>
      </c>
      <c r="E16" s="56">
        <f t="shared" si="0"/>
        <v>18</v>
      </c>
      <c r="F16" s="172">
        <v>10</v>
      </c>
      <c r="G16" s="172">
        <v>0</v>
      </c>
      <c r="H16" s="172">
        <v>0</v>
      </c>
      <c r="I16" s="172">
        <v>0</v>
      </c>
      <c r="J16" s="172">
        <v>0</v>
      </c>
      <c r="K16" s="172">
        <v>0</v>
      </c>
      <c r="L16" s="170">
        <v>8</v>
      </c>
    </row>
    <row r="17" spans="1:17" s="58" customFormat="1" ht="20.5" customHeight="1" x14ac:dyDescent="0.2">
      <c r="A17" s="175" t="s">
        <v>355</v>
      </c>
      <c r="B17" s="175"/>
      <c r="C17" s="176"/>
      <c r="D17" s="177">
        <v>1930</v>
      </c>
      <c r="E17" s="72">
        <f t="shared" si="0"/>
        <v>1894</v>
      </c>
      <c r="F17" s="178">
        <v>1318</v>
      </c>
      <c r="G17" s="178">
        <v>0</v>
      </c>
      <c r="H17" s="178">
        <v>3</v>
      </c>
      <c r="I17" s="178">
        <v>1</v>
      </c>
      <c r="J17" s="178">
        <v>267</v>
      </c>
      <c r="K17" s="178">
        <v>7</v>
      </c>
      <c r="L17" s="178">
        <v>298</v>
      </c>
    </row>
    <row r="18" spans="1:17" s="58" customFormat="1" ht="20.5" customHeight="1" x14ac:dyDescent="0.2">
      <c r="A18" s="179"/>
      <c r="B18" s="179"/>
      <c r="C18" s="180"/>
      <c r="D18" s="181">
        <v>0</v>
      </c>
      <c r="E18" s="182">
        <f t="shared" si="0"/>
        <v>0</v>
      </c>
      <c r="F18" s="183"/>
      <c r="G18" s="183"/>
      <c r="H18" s="183"/>
      <c r="I18" s="183"/>
      <c r="J18" s="183"/>
      <c r="K18" s="183"/>
      <c r="L18" s="183"/>
    </row>
    <row r="19" spans="1:17" s="58" customFormat="1" ht="16.5" customHeight="1" x14ac:dyDescent="0.2">
      <c r="A19" s="31" t="s">
        <v>135</v>
      </c>
      <c r="B19" s="184"/>
      <c r="C19" s="184"/>
      <c r="D19" s="43"/>
      <c r="E19" s="43"/>
      <c r="F19" s="56"/>
      <c r="G19" s="56"/>
      <c r="H19" s="56"/>
      <c r="I19" s="56"/>
      <c r="J19" s="56"/>
      <c r="K19" s="56"/>
      <c r="L19" s="44"/>
      <c r="M19" s="60"/>
      <c r="N19" s="60"/>
      <c r="O19" s="60"/>
      <c r="P19" s="60"/>
      <c r="Q19" s="60"/>
    </row>
    <row r="20" spans="1:17" s="58" customFormat="1" ht="13" x14ac:dyDescent="0.2">
      <c r="A20" s="28" t="s">
        <v>148</v>
      </c>
      <c r="B20" s="44"/>
      <c r="C20" s="44"/>
      <c r="D20" s="43"/>
      <c r="E20" s="43"/>
      <c r="F20" s="56"/>
      <c r="G20" s="56"/>
      <c r="H20" s="56"/>
      <c r="I20" s="56"/>
      <c r="J20" s="56"/>
      <c r="K20" s="56"/>
      <c r="L20" s="56"/>
      <c r="M20" s="60"/>
      <c r="N20" s="60"/>
      <c r="O20" s="60"/>
      <c r="P20" s="60"/>
      <c r="Q20" s="60"/>
    </row>
    <row r="21" spans="1:17" s="58" customFormat="1" ht="13" x14ac:dyDescent="0.2">
      <c r="A21" s="28"/>
      <c r="B21" s="28"/>
      <c r="C21" s="27"/>
      <c r="D21" s="27"/>
      <c r="E21" s="27"/>
      <c r="F21" s="27"/>
      <c r="G21" s="28"/>
      <c r="H21" s="26"/>
      <c r="I21" s="26"/>
      <c r="J21" s="26"/>
      <c r="K21" s="26"/>
      <c r="L21" s="26" t="s">
        <v>347</v>
      </c>
      <c r="M21" s="61"/>
    </row>
    <row r="22" spans="1:17" ht="15" customHeight="1" x14ac:dyDescent="0.2">
      <c r="A22" s="61"/>
      <c r="C22" s="63"/>
      <c r="D22" s="63"/>
      <c r="E22" s="63"/>
      <c r="F22" s="63"/>
    </row>
    <row r="23" spans="1:17" ht="15" customHeight="1" x14ac:dyDescent="0.2">
      <c r="B23" s="65"/>
      <c r="C23" s="65"/>
    </row>
  </sheetData>
  <mergeCells count="16">
    <mergeCell ref="A3:C5"/>
    <mergeCell ref="D3:D5"/>
    <mergeCell ref="E3:L3"/>
    <mergeCell ref="E4:E5"/>
    <mergeCell ref="F4:F5"/>
    <mergeCell ref="L4:L5"/>
    <mergeCell ref="I17:I18"/>
    <mergeCell ref="J17:J18"/>
    <mergeCell ref="K17:K18"/>
    <mergeCell ref="L17:L18"/>
    <mergeCell ref="A17:C18"/>
    <mergeCell ref="D17:D18"/>
    <mergeCell ref="E17:E18"/>
    <mergeCell ref="F17:F18"/>
    <mergeCell ref="G17:G18"/>
    <mergeCell ref="H17:H18"/>
  </mergeCells>
  <phoneticPr fontId="7"/>
  <pageMargins left="0.51181102362204722" right="0.51181102362204722" top="0.70866141732283472" bottom="0.51181102362204722" header="0" footer="0"/>
  <pageSetup paperSize="9" scale="79" orientation="portrait" r:id="rId1"/>
  <headerFooter alignWithMargins="0"/>
  <colBreaks count="1" manualBreakCount="1">
    <brk id="12" max="20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V20"/>
  <sheetViews>
    <sheetView showGridLines="0" showOutlineSymbols="0" zoomScaleNormal="100" zoomScaleSheetLayoutView="100" workbookViewId="0">
      <selection sqref="A1:J20"/>
    </sheetView>
  </sheetViews>
  <sheetFormatPr defaultColWidth="10.6640625" defaultRowHeight="13" x14ac:dyDescent="0.2"/>
  <cols>
    <col min="1" max="1" width="3.6640625" style="28" customWidth="1"/>
    <col min="2" max="2" width="20.08203125" style="28" customWidth="1"/>
    <col min="3" max="3" width="1.6640625" style="28" customWidth="1"/>
    <col min="4" max="10" width="9.1640625" style="28" customWidth="1"/>
    <col min="11" max="16384" width="10.6640625" style="28"/>
  </cols>
  <sheetData>
    <row r="1" spans="1:256" ht="13.5" customHeight="1" x14ac:dyDescent="0.2">
      <c r="A1" s="191" t="s">
        <v>136</v>
      </c>
      <c r="B1" s="191"/>
      <c r="C1" s="191"/>
      <c r="D1" s="192"/>
      <c r="E1" s="192"/>
      <c r="F1" s="192"/>
      <c r="G1" s="192"/>
      <c r="H1" s="192"/>
      <c r="I1" s="192"/>
      <c r="J1" s="192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  <c r="AH1" s="25"/>
      <c r="AI1" s="25"/>
      <c r="AJ1" s="25"/>
      <c r="AK1" s="25"/>
      <c r="AL1" s="25"/>
      <c r="AM1" s="25"/>
      <c r="AN1" s="25"/>
      <c r="AO1" s="25"/>
      <c r="AP1" s="25"/>
      <c r="AQ1" s="25"/>
      <c r="AR1" s="25"/>
      <c r="AS1" s="25"/>
      <c r="AT1" s="25"/>
      <c r="AU1" s="25"/>
      <c r="AV1" s="25"/>
      <c r="AW1" s="25"/>
      <c r="AX1" s="25"/>
      <c r="AY1" s="25"/>
      <c r="AZ1" s="25"/>
      <c r="BA1" s="25"/>
      <c r="BB1" s="25"/>
      <c r="BC1" s="25"/>
      <c r="BD1" s="25"/>
      <c r="BE1" s="25"/>
      <c r="BF1" s="25"/>
      <c r="BG1" s="25"/>
      <c r="BH1" s="25"/>
      <c r="BI1" s="25"/>
      <c r="BJ1" s="25"/>
      <c r="BK1" s="25"/>
      <c r="BL1" s="25"/>
      <c r="BM1" s="25"/>
      <c r="BN1" s="25"/>
      <c r="BO1" s="25"/>
      <c r="BP1" s="25"/>
      <c r="BQ1" s="25"/>
      <c r="BR1" s="25"/>
      <c r="BS1" s="25"/>
      <c r="BT1" s="25"/>
      <c r="BU1" s="25"/>
      <c r="BV1" s="25"/>
      <c r="BW1" s="25"/>
      <c r="BX1" s="25"/>
      <c r="BY1" s="25"/>
      <c r="BZ1" s="25"/>
      <c r="CA1" s="25"/>
      <c r="CB1" s="25"/>
      <c r="CC1" s="25"/>
      <c r="CD1" s="25"/>
      <c r="CE1" s="25"/>
      <c r="CF1" s="25"/>
      <c r="CG1" s="25"/>
      <c r="CH1" s="25"/>
      <c r="CI1" s="25"/>
      <c r="CJ1" s="25"/>
      <c r="CK1" s="25"/>
      <c r="CL1" s="25"/>
      <c r="CM1" s="25"/>
      <c r="CN1" s="25"/>
      <c r="CO1" s="25"/>
      <c r="CP1" s="25"/>
      <c r="CQ1" s="25"/>
      <c r="CR1" s="25"/>
      <c r="CS1" s="25"/>
      <c r="CT1" s="25"/>
      <c r="CU1" s="25"/>
      <c r="CV1" s="25"/>
      <c r="CW1" s="25"/>
      <c r="CX1" s="25"/>
      <c r="CY1" s="25"/>
      <c r="CZ1" s="25"/>
      <c r="DA1" s="25"/>
      <c r="DB1" s="25"/>
      <c r="DC1" s="25"/>
      <c r="DD1" s="25"/>
      <c r="DE1" s="25"/>
      <c r="DF1" s="25"/>
      <c r="DG1" s="25"/>
      <c r="DH1" s="25"/>
      <c r="DI1" s="25"/>
      <c r="DJ1" s="25"/>
      <c r="DK1" s="25"/>
      <c r="DL1" s="25"/>
      <c r="DM1" s="25"/>
      <c r="DN1" s="25"/>
      <c r="DO1" s="25"/>
      <c r="DP1" s="25"/>
      <c r="DQ1" s="25"/>
      <c r="DR1" s="25"/>
      <c r="DS1" s="25"/>
      <c r="DT1" s="25"/>
      <c r="DU1" s="25"/>
      <c r="DV1" s="25"/>
      <c r="DW1" s="25"/>
      <c r="DX1" s="25"/>
      <c r="DY1" s="25"/>
      <c r="DZ1" s="25"/>
      <c r="EA1" s="25"/>
      <c r="EB1" s="25"/>
      <c r="EC1" s="25"/>
      <c r="ED1" s="25"/>
      <c r="EE1" s="25"/>
      <c r="EF1" s="25"/>
      <c r="EG1" s="25"/>
      <c r="EH1" s="25"/>
      <c r="EI1" s="25"/>
      <c r="EJ1" s="25"/>
      <c r="EK1" s="25"/>
      <c r="EL1" s="25"/>
      <c r="EM1" s="25"/>
      <c r="EN1" s="25"/>
      <c r="EO1" s="25"/>
      <c r="EP1" s="25"/>
      <c r="EQ1" s="25"/>
      <c r="ER1" s="25"/>
      <c r="ES1" s="25"/>
      <c r="ET1" s="25"/>
      <c r="EU1" s="25"/>
      <c r="EV1" s="25"/>
      <c r="EW1" s="25"/>
      <c r="EX1" s="25"/>
      <c r="EY1" s="25"/>
      <c r="EZ1" s="25"/>
      <c r="FA1" s="25"/>
      <c r="FB1" s="25"/>
      <c r="FC1" s="25"/>
      <c r="FD1" s="25"/>
      <c r="FE1" s="25"/>
      <c r="FF1" s="25"/>
      <c r="FG1" s="25"/>
      <c r="FH1" s="25"/>
      <c r="FI1" s="25"/>
      <c r="FJ1" s="25"/>
      <c r="FK1" s="25"/>
      <c r="FL1" s="25"/>
      <c r="FM1" s="25"/>
      <c r="FN1" s="25"/>
      <c r="FO1" s="25"/>
      <c r="FP1" s="25"/>
      <c r="FQ1" s="25"/>
      <c r="FR1" s="25"/>
      <c r="FS1" s="25"/>
      <c r="FT1" s="25"/>
      <c r="FU1" s="25"/>
      <c r="FV1" s="25"/>
      <c r="FW1" s="25"/>
      <c r="FX1" s="25"/>
      <c r="FY1" s="25"/>
      <c r="FZ1" s="25"/>
      <c r="GA1" s="25"/>
      <c r="GB1" s="25"/>
      <c r="GC1" s="25"/>
      <c r="GD1" s="25"/>
      <c r="GE1" s="25"/>
      <c r="GF1" s="25"/>
      <c r="GG1" s="25"/>
      <c r="GH1" s="25"/>
      <c r="GI1" s="25"/>
      <c r="GJ1" s="25"/>
      <c r="GK1" s="25"/>
      <c r="GL1" s="25"/>
      <c r="GM1" s="25"/>
      <c r="GN1" s="25"/>
      <c r="GO1" s="25"/>
      <c r="GP1" s="25"/>
      <c r="GQ1" s="25"/>
      <c r="GR1" s="25"/>
      <c r="GS1" s="25"/>
      <c r="GT1" s="25"/>
      <c r="GU1" s="25"/>
      <c r="GV1" s="25"/>
      <c r="GW1" s="25"/>
      <c r="GX1" s="25"/>
      <c r="GY1" s="25"/>
      <c r="GZ1" s="25"/>
      <c r="HA1" s="25"/>
      <c r="HB1" s="25"/>
      <c r="HC1" s="25"/>
      <c r="HD1" s="25"/>
      <c r="HE1" s="25"/>
      <c r="HF1" s="25"/>
      <c r="HG1" s="25"/>
      <c r="HH1" s="25"/>
      <c r="HI1" s="25"/>
      <c r="HJ1" s="25"/>
      <c r="HK1" s="25"/>
      <c r="HL1" s="25"/>
      <c r="HM1" s="25"/>
      <c r="HN1" s="25"/>
      <c r="HO1" s="25"/>
      <c r="HP1" s="25"/>
      <c r="HQ1" s="25"/>
      <c r="HR1" s="25"/>
      <c r="HS1" s="25"/>
      <c r="HT1" s="25"/>
      <c r="HU1" s="25"/>
      <c r="HV1" s="25"/>
      <c r="HW1" s="25"/>
      <c r="HX1" s="25"/>
      <c r="HY1" s="25"/>
      <c r="HZ1" s="25"/>
      <c r="IA1" s="25"/>
      <c r="IB1" s="25"/>
      <c r="IC1" s="25"/>
      <c r="ID1" s="25"/>
      <c r="IE1" s="25"/>
      <c r="IF1" s="25"/>
      <c r="IG1" s="25"/>
      <c r="IH1" s="25"/>
      <c r="II1" s="25"/>
      <c r="IJ1" s="25"/>
      <c r="IK1" s="25"/>
      <c r="IL1" s="25"/>
      <c r="IM1" s="25"/>
      <c r="IN1" s="25"/>
      <c r="IO1" s="25"/>
      <c r="IP1" s="25"/>
      <c r="IQ1" s="25"/>
      <c r="IR1" s="25"/>
      <c r="IS1" s="25"/>
      <c r="IT1" s="25"/>
      <c r="IU1" s="25"/>
      <c r="IV1" s="25"/>
    </row>
    <row r="2" spans="1:256" ht="13.5" customHeight="1" x14ac:dyDescent="0.2">
      <c r="A2" s="192"/>
      <c r="B2" s="192"/>
      <c r="C2" s="192"/>
      <c r="D2" s="192"/>
      <c r="E2" s="193"/>
      <c r="F2" s="192"/>
      <c r="G2" s="192"/>
      <c r="H2" s="192"/>
      <c r="I2" s="194"/>
      <c r="J2" s="19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5"/>
      <c r="BF2" s="25"/>
      <c r="BG2" s="25"/>
      <c r="BH2" s="25"/>
      <c r="BI2" s="25"/>
      <c r="BJ2" s="25"/>
      <c r="BK2" s="25"/>
      <c r="BL2" s="25"/>
      <c r="BM2" s="25"/>
      <c r="BN2" s="25"/>
      <c r="BO2" s="25"/>
      <c r="BP2" s="25"/>
      <c r="BQ2" s="25"/>
      <c r="BR2" s="25"/>
      <c r="BS2" s="25"/>
      <c r="BT2" s="25"/>
      <c r="BU2" s="25"/>
      <c r="BV2" s="25"/>
      <c r="BW2" s="25"/>
      <c r="BX2" s="25"/>
      <c r="BY2" s="25"/>
      <c r="BZ2" s="25"/>
      <c r="CA2" s="25"/>
      <c r="CB2" s="25"/>
      <c r="CC2" s="25"/>
      <c r="CD2" s="25"/>
      <c r="CE2" s="25"/>
      <c r="CF2" s="25"/>
      <c r="CG2" s="25"/>
      <c r="CH2" s="25"/>
      <c r="CI2" s="25"/>
      <c r="CJ2" s="25"/>
      <c r="CK2" s="25"/>
      <c r="CL2" s="25"/>
      <c r="CM2" s="25"/>
      <c r="CN2" s="25"/>
      <c r="CO2" s="25"/>
      <c r="CP2" s="25"/>
      <c r="CQ2" s="25"/>
      <c r="CR2" s="25"/>
      <c r="CS2" s="25"/>
      <c r="CT2" s="25"/>
      <c r="CU2" s="25"/>
      <c r="CV2" s="25"/>
      <c r="CW2" s="25"/>
      <c r="CX2" s="25"/>
      <c r="CY2" s="25"/>
      <c r="CZ2" s="25"/>
      <c r="DA2" s="25"/>
      <c r="DB2" s="25"/>
      <c r="DC2" s="25"/>
      <c r="DD2" s="25"/>
      <c r="DE2" s="25"/>
      <c r="DF2" s="25"/>
      <c r="DG2" s="25"/>
      <c r="DH2" s="25"/>
      <c r="DI2" s="25"/>
      <c r="DJ2" s="25"/>
      <c r="DK2" s="25"/>
      <c r="DL2" s="25"/>
      <c r="DM2" s="25"/>
      <c r="DN2" s="25"/>
      <c r="DO2" s="25"/>
      <c r="DP2" s="25"/>
      <c r="DQ2" s="25"/>
      <c r="DR2" s="25"/>
      <c r="DS2" s="25"/>
      <c r="DT2" s="25"/>
      <c r="DU2" s="25"/>
      <c r="DV2" s="25"/>
      <c r="DW2" s="25"/>
      <c r="DX2" s="25"/>
      <c r="DY2" s="25"/>
      <c r="DZ2" s="25"/>
      <c r="EA2" s="25"/>
      <c r="EB2" s="25"/>
      <c r="EC2" s="25"/>
      <c r="ED2" s="25"/>
      <c r="EE2" s="25"/>
      <c r="EF2" s="25"/>
      <c r="EG2" s="25"/>
      <c r="EH2" s="25"/>
      <c r="EI2" s="25"/>
      <c r="EJ2" s="25"/>
      <c r="EK2" s="25"/>
      <c r="EL2" s="25"/>
      <c r="EM2" s="25"/>
      <c r="EN2" s="25"/>
      <c r="EO2" s="25"/>
      <c r="EP2" s="25"/>
      <c r="EQ2" s="25"/>
      <c r="ER2" s="25"/>
      <c r="ES2" s="25"/>
      <c r="ET2" s="25"/>
      <c r="EU2" s="25"/>
      <c r="EV2" s="25"/>
      <c r="EW2" s="25"/>
      <c r="EX2" s="25"/>
      <c r="EY2" s="25"/>
      <c r="EZ2" s="25"/>
      <c r="FA2" s="25"/>
      <c r="FB2" s="25"/>
      <c r="FC2" s="25"/>
      <c r="FD2" s="25"/>
      <c r="FE2" s="25"/>
      <c r="FF2" s="25"/>
      <c r="FG2" s="25"/>
      <c r="FH2" s="25"/>
      <c r="FI2" s="25"/>
      <c r="FJ2" s="25"/>
      <c r="FK2" s="25"/>
      <c r="FL2" s="25"/>
      <c r="FM2" s="25"/>
      <c r="FN2" s="25"/>
      <c r="FO2" s="25"/>
      <c r="FP2" s="25"/>
      <c r="FQ2" s="25"/>
      <c r="FR2" s="25"/>
      <c r="FS2" s="25"/>
      <c r="FT2" s="25"/>
      <c r="FU2" s="25"/>
      <c r="FV2" s="25"/>
      <c r="FW2" s="25"/>
      <c r="FX2" s="25"/>
      <c r="FY2" s="25"/>
      <c r="FZ2" s="25"/>
      <c r="GA2" s="25"/>
      <c r="GB2" s="25"/>
      <c r="GC2" s="25"/>
      <c r="GD2" s="25"/>
      <c r="GE2" s="25"/>
      <c r="GF2" s="25"/>
      <c r="GG2" s="25"/>
      <c r="GH2" s="25"/>
      <c r="GI2" s="25"/>
      <c r="GJ2" s="25"/>
      <c r="GK2" s="25"/>
      <c r="GL2" s="25"/>
      <c r="GM2" s="25"/>
      <c r="GN2" s="25"/>
      <c r="GO2" s="25"/>
      <c r="GP2" s="25"/>
      <c r="GQ2" s="25"/>
      <c r="GR2" s="25"/>
      <c r="GS2" s="25"/>
      <c r="GT2" s="25"/>
      <c r="GU2" s="25"/>
      <c r="GV2" s="25"/>
      <c r="GW2" s="25"/>
      <c r="GX2" s="25"/>
      <c r="GY2" s="25"/>
      <c r="GZ2" s="25"/>
      <c r="HA2" s="25"/>
      <c r="HB2" s="25"/>
      <c r="HC2" s="25"/>
      <c r="HD2" s="25"/>
      <c r="HE2" s="25"/>
      <c r="HF2" s="25"/>
      <c r="HG2" s="25"/>
      <c r="HH2" s="25"/>
      <c r="HI2" s="25"/>
      <c r="HJ2" s="25"/>
      <c r="HK2" s="25"/>
      <c r="HL2" s="25"/>
      <c r="HM2" s="25"/>
      <c r="HN2" s="25"/>
      <c r="HO2" s="25"/>
      <c r="HP2" s="25"/>
      <c r="HQ2" s="25"/>
      <c r="HR2" s="25"/>
      <c r="HS2" s="25"/>
      <c r="HT2" s="25"/>
      <c r="HU2" s="25"/>
      <c r="HV2" s="25"/>
      <c r="HW2" s="25"/>
      <c r="HX2" s="25"/>
      <c r="HY2" s="25"/>
      <c r="HZ2" s="25"/>
      <c r="IA2" s="25"/>
      <c r="IB2" s="25"/>
      <c r="IC2" s="25"/>
      <c r="ID2" s="25"/>
      <c r="IE2" s="25"/>
      <c r="IF2" s="25"/>
      <c r="IG2" s="25"/>
      <c r="IH2" s="25"/>
      <c r="II2" s="25"/>
      <c r="IJ2" s="25"/>
      <c r="IK2" s="25"/>
      <c r="IL2" s="25"/>
      <c r="IM2" s="25"/>
      <c r="IN2" s="25"/>
      <c r="IO2" s="25"/>
      <c r="IP2" s="25"/>
      <c r="IQ2" s="25"/>
      <c r="IR2" s="25"/>
      <c r="IS2" s="25"/>
      <c r="IT2" s="25"/>
      <c r="IU2" s="25"/>
      <c r="IV2" s="25"/>
    </row>
    <row r="3" spans="1:256" ht="18" customHeight="1" x14ac:dyDescent="0.2">
      <c r="A3" s="196" t="s">
        <v>315</v>
      </c>
      <c r="B3" s="197"/>
      <c r="C3" s="198"/>
      <c r="D3" s="199" t="s">
        <v>356</v>
      </c>
      <c r="E3" s="199" t="s">
        <v>357</v>
      </c>
      <c r="F3" s="199" t="s">
        <v>358</v>
      </c>
      <c r="G3" s="199" t="s">
        <v>359</v>
      </c>
      <c r="H3" s="200" t="s">
        <v>353</v>
      </c>
      <c r="I3" s="201"/>
      <c r="J3" s="201"/>
      <c r="K3" s="45"/>
      <c r="L3" s="4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/>
      <c r="AK3" s="25"/>
      <c r="AL3" s="25"/>
      <c r="AM3" s="25"/>
      <c r="AN3" s="25"/>
      <c r="AO3" s="25"/>
      <c r="AP3" s="25"/>
      <c r="AQ3" s="25"/>
      <c r="AR3" s="25"/>
      <c r="AS3" s="25"/>
      <c r="AT3" s="25"/>
      <c r="AU3" s="25"/>
      <c r="AV3" s="25"/>
      <c r="AW3" s="25"/>
      <c r="AX3" s="25"/>
      <c r="AY3" s="25"/>
      <c r="AZ3" s="25"/>
      <c r="BA3" s="25"/>
      <c r="BB3" s="25"/>
      <c r="BC3" s="25"/>
      <c r="BD3" s="25"/>
      <c r="BE3" s="25"/>
      <c r="BF3" s="25"/>
      <c r="BG3" s="25"/>
      <c r="BH3" s="25"/>
      <c r="BI3" s="25"/>
      <c r="BJ3" s="25"/>
      <c r="BK3" s="25"/>
      <c r="BL3" s="25"/>
      <c r="BM3" s="25"/>
      <c r="BN3" s="25"/>
      <c r="BO3" s="25"/>
      <c r="BP3" s="25"/>
      <c r="BQ3" s="25"/>
      <c r="BR3" s="25"/>
      <c r="BS3" s="25"/>
      <c r="BT3" s="25"/>
      <c r="BU3" s="25"/>
      <c r="BV3" s="25"/>
      <c r="BW3" s="25"/>
      <c r="BX3" s="25"/>
      <c r="BY3" s="25"/>
      <c r="BZ3" s="25"/>
      <c r="CA3" s="25"/>
      <c r="CB3" s="25"/>
      <c r="CC3" s="25"/>
      <c r="CD3" s="25"/>
      <c r="CE3" s="25"/>
      <c r="CF3" s="25"/>
      <c r="CG3" s="25"/>
      <c r="CH3" s="25"/>
      <c r="CI3" s="25"/>
      <c r="CJ3" s="25"/>
      <c r="CK3" s="25"/>
      <c r="CL3" s="25"/>
      <c r="CM3" s="25"/>
      <c r="CN3" s="25"/>
      <c r="CO3" s="25"/>
      <c r="CP3" s="25"/>
      <c r="CQ3" s="25"/>
      <c r="CR3" s="25"/>
      <c r="CS3" s="25"/>
      <c r="CT3" s="25"/>
      <c r="CU3" s="25"/>
      <c r="CV3" s="25"/>
      <c r="CW3" s="25"/>
      <c r="CX3" s="25"/>
      <c r="CY3" s="25"/>
      <c r="CZ3" s="25"/>
      <c r="DA3" s="25"/>
      <c r="DB3" s="25"/>
      <c r="DC3" s="25"/>
      <c r="DD3" s="25"/>
      <c r="DE3" s="25"/>
      <c r="DF3" s="25"/>
      <c r="DG3" s="25"/>
      <c r="DH3" s="25"/>
      <c r="DI3" s="25"/>
      <c r="DJ3" s="25"/>
      <c r="DK3" s="25"/>
      <c r="DL3" s="25"/>
      <c r="DM3" s="25"/>
      <c r="DN3" s="25"/>
      <c r="DO3" s="25"/>
      <c r="DP3" s="25"/>
      <c r="DQ3" s="25"/>
      <c r="DR3" s="25"/>
      <c r="DS3" s="25"/>
      <c r="DT3" s="25"/>
      <c r="DU3" s="25"/>
      <c r="DV3" s="25"/>
      <c r="DW3" s="25"/>
      <c r="DX3" s="25"/>
      <c r="DY3" s="25"/>
      <c r="DZ3" s="25"/>
      <c r="EA3" s="25"/>
      <c r="EB3" s="25"/>
      <c r="EC3" s="25"/>
      <c r="ED3" s="25"/>
      <c r="EE3" s="25"/>
      <c r="EF3" s="25"/>
      <c r="EG3" s="25"/>
      <c r="EH3" s="25"/>
      <c r="EI3" s="25"/>
      <c r="EJ3" s="25"/>
      <c r="EK3" s="25"/>
      <c r="EL3" s="25"/>
      <c r="EM3" s="25"/>
      <c r="EN3" s="25"/>
      <c r="EO3" s="25"/>
      <c r="EP3" s="25"/>
      <c r="EQ3" s="25"/>
      <c r="ER3" s="25"/>
      <c r="ES3" s="25"/>
      <c r="ET3" s="25"/>
      <c r="EU3" s="25"/>
      <c r="EV3" s="25"/>
      <c r="EW3" s="25"/>
      <c r="EX3" s="25"/>
      <c r="EY3" s="25"/>
      <c r="EZ3" s="25"/>
      <c r="FA3" s="25"/>
      <c r="FB3" s="25"/>
      <c r="FC3" s="25"/>
      <c r="FD3" s="25"/>
      <c r="FE3" s="25"/>
      <c r="FF3" s="25"/>
      <c r="FG3" s="25"/>
      <c r="FH3" s="25"/>
      <c r="FI3" s="25"/>
      <c r="FJ3" s="25"/>
      <c r="FK3" s="25"/>
      <c r="FL3" s="25"/>
      <c r="FM3" s="25"/>
      <c r="FN3" s="25"/>
      <c r="FO3" s="25"/>
      <c r="FP3" s="25"/>
      <c r="FQ3" s="25"/>
      <c r="FR3" s="25"/>
      <c r="FS3" s="25"/>
      <c r="FT3" s="25"/>
      <c r="FU3" s="25"/>
      <c r="FV3" s="25"/>
      <c r="FW3" s="25"/>
      <c r="FX3" s="25"/>
      <c r="FY3" s="25"/>
      <c r="FZ3" s="25"/>
      <c r="GA3" s="25"/>
      <c r="GB3" s="25"/>
      <c r="GC3" s="25"/>
      <c r="GD3" s="25"/>
      <c r="GE3" s="25"/>
      <c r="GF3" s="25"/>
      <c r="GG3" s="25"/>
      <c r="GH3" s="25"/>
      <c r="GI3" s="25"/>
      <c r="GJ3" s="25"/>
      <c r="GK3" s="25"/>
      <c r="GL3" s="25"/>
      <c r="GM3" s="25"/>
      <c r="GN3" s="25"/>
      <c r="GO3" s="25"/>
      <c r="GP3" s="25"/>
      <c r="GQ3" s="25"/>
      <c r="GR3" s="25"/>
      <c r="GS3" s="25"/>
      <c r="GT3" s="25"/>
      <c r="GU3" s="25"/>
      <c r="GV3" s="25"/>
      <c r="GW3" s="25"/>
      <c r="GX3" s="25"/>
      <c r="GY3" s="25"/>
      <c r="GZ3" s="25"/>
      <c r="HA3" s="25"/>
      <c r="HB3" s="25"/>
      <c r="HC3" s="25"/>
      <c r="HD3" s="25"/>
      <c r="HE3" s="25"/>
      <c r="HF3" s="25"/>
      <c r="HG3" s="25"/>
      <c r="HH3" s="25"/>
      <c r="HI3" s="25"/>
      <c r="HJ3" s="25"/>
      <c r="HK3" s="25"/>
      <c r="HL3" s="25"/>
      <c r="HM3" s="25"/>
      <c r="HN3" s="25"/>
      <c r="HO3" s="25"/>
      <c r="HP3" s="25"/>
      <c r="HQ3" s="25"/>
      <c r="HR3" s="25"/>
      <c r="HS3" s="25"/>
      <c r="HT3" s="25"/>
      <c r="HU3" s="25"/>
      <c r="HV3" s="25"/>
      <c r="HW3" s="25"/>
      <c r="HX3" s="25"/>
      <c r="HY3" s="25"/>
      <c r="HZ3" s="25"/>
      <c r="IA3" s="25"/>
      <c r="IB3" s="25"/>
      <c r="IC3" s="25"/>
      <c r="ID3" s="25"/>
      <c r="IE3" s="25"/>
      <c r="IF3" s="25"/>
      <c r="IG3" s="25"/>
      <c r="IH3" s="25"/>
      <c r="II3" s="25"/>
      <c r="IJ3" s="25"/>
      <c r="IK3" s="25"/>
      <c r="IL3" s="25"/>
      <c r="IM3" s="25"/>
      <c r="IN3" s="25"/>
      <c r="IO3" s="25"/>
      <c r="IP3" s="25"/>
      <c r="IQ3" s="25"/>
      <c r="IR3" s="25"/>
      <c r="IS3" s="25"/>
    </row>
    <row r="4" spans="1:256" ht="18" customHeight="1" x14ac:dyDescent="0.2">
      <c r="A4" s="202"/>
      <c r="B4" s="202"/>
      <c r="C4" s="203"/>
      <c r="D4" s="204"/>
      <c r="E4" s="204"/>
      <c r="F4" s="204"/>
      <c r="G4" s="204"/>
      <c r="H4" s="205" t="s">
        <v>42</v>
      </c>
      <c r="I4" s="205" t="s">
        <v>54</v>
      </c>
      <c r="J4" s="206" t="s">
        <v>55</v>
      </c>
      <c r="K4" s="45"/>
      <c r="L4" s="4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5"/>
      <c r="AS4" s="25"/>
      <c r="AT4" s="25"/>
      <c r="AU4" s="25"/>
      <c r="AV4" s="25"/>
      <c r="AW4" s="25"/>
      <c r="AX4" s="25"/>
      <c r="AY4" s="25"/>
      <c r="AZ4" s="25"/>
      <c r="BA4" s="25"/>
      <c r="BB4" s="25"/>
      <c r="BC4" s="25"/>
      <c r="BD4" s="25"/>
      <c r="BE4" s="25"/>
      <c r="BF4" s="25"/>
      <c r="BG4" s="25"/>
      <c r="BH4" s="25"/>
      <c r="BI4" s="25"/>
      <c r="BJ4" s="25"/>
      <c r="BK4" s="25"/>
      <c r="BL4" s="25"/>
      <c r="BM4" s="25"/>
      <c r="BN4" s="25"/>
      <c r="BO4" s="25"/>
      <c r="BP4" s="25"/>
      <c r="BQ4" s="25"/>
      <c r="BR4" s="25"/>
      <c r="BS4" s="25"/>
      <c r="BT4" s="25"/>
      <c r="BU4" s="25"/>
      <c r="BV4" s="25"/>
      <c r="BW4" s="25"/>
      <c r="BX4" s="25"/>
      <c r="BY4" s="25"/>
      <c r="BZ4" s="25"/>
      <c r="CA4" s="25"/>
      <c r="CB4" s="25"/>
      <c r="CC4" s="25"/>
      <c r="CD4" s="25"/>
      <c r="CE4" s="25"/>
      <c r="CF4" s="25"/>
      <c r="CG4" s="25"/>
      <c r="CH4" s="25"/>
      <c r="CI4" s="25"/>
      <c r="CJ4" s="25"/>
      <c r="CK4" s="25"/>
      <c r="CL4" s="25"/>
      <c r="CM4" s="25"/>
      <c r="CN4" s="25"/>
      <c r="CO4" s="25"/>
      <c r="CP4" s="25"/>
      <c r="CQ4" s="25"/>
      <c r="CR4" s="25"/>
      <c r="CS4" s="25"/>
      <c r="CT4" s="25"/>
      <c r="CU4" s="25"/>
      <c r="CV4" s="25"/>
      <c r="CW4" s="25"/>
      <c r="CX4" s="25"/>
      <c r="CY4" s="25"/>
      <c r="CZ4" s="25"/>
      <c r="DA4" s="25"/>
      <c r="DB4" s="25"/>
      <c r="DC4" s="25"/>
      <c r="DD4" s="25"/>
      <c r="DE4" s="25"/>
      <c r="DF4" s="25"/>
      <c r="DG4" s="25"/>
      <c r="DH4" s="25"/>
      <c r="DI4" s="25"/>
      <c r="DJ4" s="25"/>
      <c r="DK4" s="25"/>
      <c r="DL4" s="25"/>
      <c r="DM4" s="25"/>
      <c r="DN4" s="25"/>
      <c r="DO4" s="25"/>
      <c r="DP4" s="25"/>
      <c r="DQ4" s="25"/>
      <c r="DR4" s="25"/>
      <c r="DS4" s="25"/>
      <c r="DT4" s="25"/>
      <c r="DU4" s="25"/>
      <c r="DV4" s="25"/>
      <c r="DW4" s="25"/>
      <c r="DX4" s="25"/>
      <c r="DY4" s="25"/>
      <c r="DZ4" s="25"/>
      <c r="EA4" s="25"/>
      <c r="EB4" s="25"/>
      <c r="EC4" s="25"/>
      <c r="ED4" s="25"/>
      <c r="EE4" s="25"/>
      <c r="EF4" s="25"/>
      <c r="EG4" s="25"/>
      <c r="EH4" s="25"/>
      <c r="EI4" s="25"/>
      <c r="EJ4" s="25"/>
      <c r="EK4" s="25"/>
      <c r="EL4" s="25"/>
      <c r="EM4" s="25"/>
      <c r="EN4" s="25"/>
      <c r="EO4" s="25"/>
      <c r="EP4" s="25"/>
      <c r="EQ4" s="25"/>
      <c r="ER4" s="25"/>
      <c r="ES4" s="25"/>
      <c r="ET4" s="25"/>
      <c r="EU4" s="25"/>
      <c r="EV4" s="25"/>
      <c r="EW4" s="25"/>
      <c r="EX4" s="25"/>
      <c r="EY4" s="25"/>
      <c r="EZ4" s="25"/>
      <c r="FA4" s="25"/>
      <c r="FB4" s="25"/>
      <c r="FC4" s="25"/>
      <c r="FD4" s="25"/>
      <c r="FE4" s="25"/>
      <c r="FF4" s="25"/>
      <c r="FG4" s="25"/>
      <c r="FH4" s="25"/>
      <c r="FI4" s="25"/>
      <c r="FJ4" s="25"/>
      <c r="FK4" s="25"/>
      <c r="FL4" s="25"/>
      <c r="FM4" s="25"/>
      <c r="FN4" s="25"/>
      <c r="FO4" s="25"/>
      <c r="FP4" s="25"/>
      <c r="FQ4" s="25"/>
      <c r="FR4" s="25"/>
      <c r="FS4" s="25"/>
      <c r="FT4" s="25"/>
      <c r="FU4" s="25"/>
      <c r="FV4" s="25"/>
      <c r="FW4" s="25"/>
      <c r="FX4" s="25"/>
      <c r="FY4" s="25"/>
      <c r="FZ4" s="25"/>
      <c r="GA4" s="25"/>
      <c r="GB4" s="25"/>
      <c r="GC4" s="25"/>
      <c r="GD4" s="25"/>
      <c r="GE4" s="25"/>
      <c r="GF4" s="25"/>
      <c r="GG4" s="25"/>
      <c r="GH4" s="25"/>
      <c r="GI4" s="25"/>
      <c r="GJ4" s="25"/>
      <c r="GK4" s="25"/>
      <c r="GL4" s="25"/>
      <c r="GM4" s="25"/>
      <c r="GN4" s="25"/>
      <c r="GO4" s="25"/>
      <c r="GP4" s="25"/>
      <c r="GQ4" s="25"/>
      <c r="GR4" s="25"/>
      <c r="GS4" s="25"/>
      <c r="GT4" s="25"/>
      <c r="GU4" s="25"/>
      <c r="GV4" s="25"/>
      <c r="GW4" s="25"/>
      <c r="GX4" s="25"/>
      <c r="GY4" s="25"/>
      <c r="GZ4" s="25"/>
      <c r="HA4" s="25"/>
      <c r="HB4" s="25"/>
      <c r="HC4" s="25"/>
      <c r="HD4" s="25"/>
      <c r="HE4" s="25"/>
      <c r="HF4" s="25"/>
      <c r="HG4" s="25"/>
      <c r="HH4" s="25"/>
      <c r="HI4" s="25"/>
      <c r="HJ4" s="25"/>
      <c r="HK4" s="25"/>
      <c r="HL4" s="25"/>
      <c r="HM4" s="25"/>
      <c r="HN4" s="25"/>
      <c r="HO4" s="25"/>
      <c r="HP4" s="25"/>
      <c r="HQ4" s="25"/>
      <c r="HR4" s="25"/>
      <c r="HS4" s="25"/>
      <c r="HT4" s="25"/>
      <c r="HU4" s="25"/>
      <c r="HV4" s="25"/>
      <c r="HW4" s="25"/>
      <c r="HX4" s="25"/>
      <c r="HY4" s="25"/>
      <c r="HZ4" s="25"/>
      <c r="IA4" s="25"/>
      <c r="IB4" s="25"/>
      <c r="IC4" s="25"/>
      <c r="ID4" s="25"/>
      <c r="IE4" s="25"/>
      <c r="IF4" s="25"/>
      <c r="IG4" s="25"/>
      <c r="IH4" s="25"/>
      <c r="II4" s="25"/>
      <c r="IJ4" s="25"/>
      <c r="IK4" s="25"/>
      <c r="IL4" s="25"/>
      <c r="IM4" s="25"/>
      <c r="IN4" s="25"/>
      <c r="IO4" s="25"/>
      <c r="IP4" s="25"/>
      <c r="IQ4" s="25"/>
      <c r="IR4" s="25"/>
      <c r="IS4" s="25"/>
    </row>
    <row r="5" spans="1:256" ht="18" customHeight="1" x14ac:dyDescent="0.2">
      <c r="A5" s="207"/>
      <c r="B5" s="207"/>
      <c r="C5" s="208"/>
      <c r="D5" s="209"/>
      <c r="E5" s="209"/>
      <c r="F5" s="209"/>
      <c r="G5" s="209"/>
      <c r="H5" s="210"/>
      <c r="I5" s="210"/>
      <c r="J5" s="211" t="s">
        <v>56</v>
      </c>
      <c r="K5" s="45"/>
      <c r="L5" s="4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25"/>
      <c r="AT5" s="25"/>
      <c r="AU5" s="25"/>
      <c r="AV5" s="25"/>
      <c r="AW5" s="25"/>
      <c r="AX5" s="25"/>
      <c r="AY5" s="25"/>
      <c r="AZ5" s="25"/>
      <c r="BA5" s="25"/>
      <c r="BB5" s="25"/>
      <c r="BC5" s="25"/>
      <c r="BD5" s="25"/>
      <c r="BE5" s="25"/>
      <c r="BF5" s="25"/>
      <c r="BG5" s="25"/>
      <c r="BH5" s="25"/>
      <c r="BI5" s="25"/>
      <c r="BJ5" s="25"/>
      <c r="BK5" s="25"/>
      <c r="BL5" s="25"/>
      <c r="BM5" s="25"/>
      <c r="BN5" s="25"/>
      <c r="BO5" s="25"/>
      <c r="BP5" s="25"/>
      <c r="BQ5" s="25"/>
      <c r="BR5" s="25"/>
      <c r="BS5" s="25"/>
      <c r="BT5" s="25"/>
      <c r="BU5" s="25"/>
      <c r="BV5" s="25"/>
      <c r="BW5" s="25"/>
      <c r="BX5" s="25"/>
      <c r="BY5" s="25"/>
      <c r="BZ5" s="25"/>
      <c r="CA5" s="25"/>
      <c r="CB5" s="25"/>
      <c r="CC5" s="25"/>
      <c r="CD5" s="25"/>
      <c r="CE5" s="25"/>
      <c r="CF5" s="25"/>
      <c r="CG5" s="25"/>
      <c r="CH5" s="25"/>
      <c r="CI5" s="25"/>
      <c r="CJ5" s="25"/>
      <c r="CK5" s="25"/>
      <c r="CL5" s="25"/>
      <c r="CM5" s="25"/>
      <c r="CN5" s="25"/>
      <c r="CO5" s="25"/>
      <c r="CP5" s="25"/>
      <c r="CQ5" s="25"/>
      <c r="CR5" s="25"/>
      <c r="CS5" s="25"/>
      <c r="CT5" s="25"/>
      <c r="CU5" s="25"/>
      <c r="CV5" s="25"/>
      <c r="CW5" s="25"/>
      <c r="CX5" s="25"/>
      <c r="CY5" s="25"/>
      <c r="CZ5" s="25"/>
      <c r="DA5" s="25"/>
      <c r="DB5" s="25"/>
      <c r="DC5" s="25"/>
      <c r="DD5" s="25"/>
      <c r="DE5" s="25"/>
      <c r="DF5" s="25"/>
      <c r="DG5" s="25"/>
      <c r="DH5" s="25"/>
      <c r="DI5" s="25"/>
      <c r="DJ5" s="25"/>
      <c r="DK5" s="25"/>
      <c r="DL5" s="25"/>
      <c r="DM5" s="25"/>
      <c r="DN5" s="25"/>
      <c r="DO5" s="25"/>
      <c r="DP5" s="25"/>
      <c r="DQ5" s="25"/>
      <c r="DR5" s="25"/>
      <c r="DS5" s="25"/>
      <c r="DT5" s="25"/>
      <c r="DU5" s="25"/>
      <c r="DV5" s="25"/>
      <c r="DW5" s="25"/>
      <c r="DX5" s="25"/>
      <c r="DY5" s="25"/>
      <c r="DZ5" s="25"/>
      <c r="EA5" s="25"/>
      <c r="EB5" s="25"/>
      <c r="EC5" s="25"/>
      <c r="ED5" s="25"/>
      <c r="EE5" s="25"/>
      <c r="EF5" s="25"/>
      <c r="EG5" s="25"/>
      <c r="EH5" s="25"/>
      <c r="EI5" s="25"/>
      <c r="EJ5" s="25"/>
      <c r="EK5" s="25"/>
      <c r="EL5" s="25"/>
      <c r="EM5" s="25"/>
      <c r="EN5" s="25"/>
      <c r="EO5" s="25"/>
      <c r="EP5" s="25"/>
      <c r="EQ5" s="25"/>
      <c r="ER5" s="25"/>
      <c r="ES5" s="25"/>
      <c r="ET5" s="25"/>
      <c r="EU5" s="25"/>
      <c r="EV5" s="25"/>
      <c r="EW5" s="25"/>
      <c r="EX5" s="25"/>
      <c r="EY5" s="25"/>
      <c r="EZ5" s="25"/>
      <c r="FA5" s="25"/>
      <c r="FB5" s="25"/>
      <c r="FC5" s="25"/>
      <c r="FD5" s="25"/>
      <c r="FE5" s="25"/>
      <c r="FF5" s="25"/>
      <c r="FG5" s="25"/>
      <c r="FH5" s="25"/>
      <c r="FI5" s="25"/>
      <c r="FJ5" s="25"/>
      <c r="FK5" s="25"/>
      <c r="FL5" s="25"/>
      <c r="FM5" s="25"/>
      <c r="FN5" s="25"/>
      <c r="FO5" s="25"/>
      <c r="FP5" s="25"/>
      <c r="FQ5" s="25"/>
      <c r="FR5" s="25"/>
      <c r="FS5" s="25"/>
      <c r="FT5" s="25"/>
      <c r="FU5" s="25"/>
      <c r="FV5" s="25"/>
      <c r="FW5" s="25"/>
      <c r="FX5" s="25"/>
      <c r="FY5" s="25"/>
      <c r="FZ5" s="25"/>
      <c r="GA5" s="25"/>
      <c r="GB5" s="25"/>
      <c r="GC5" s="25"/>
      <c r="GD5" s="25"/>
      <c r="GE5" s="25"/>
      <c r="GF5" s="25"/>
      <c r="GG5" s="25"/>
      <c r="GH5" s="25"/>
      <c r="GI5" s="25"/>
      <c r="GJ5" s="25"/>
      <c r="GK5" s="25"/>
      <c r="GL5" s="25"/>
      <c r="GM5" s="25"/>
      <c r="GN5" s="25"/>
      <c r="GO5" s="25"/>
      <c r="GP5" s="25"/>
      <c r="GQ5" s="25"/>
      <c r="GR5" s="25"/>
      <c r="GS5" s="25"/>
      <c r="GT5" s="25"/>
      <c r="GU5" s="25"/>
      <c r="GV5" s="25"/>
      <c r="GW5" s="25"/>
      <c r="GX5" s="25"/>
      <c r="GY5" s="25"/>
      <c r="GZ5" s="25"/>
      <c r="HA5" s="25"/>
      <c r="HB5" s="25"/>
      <c r="HC5" s="25"/>
      <c r="HD5" s="25"/>
      <c r="HE5" s="25"/>
      <c r="HF5" s="25"/>
      <c r="HG5" s="25"/>
      <c r="HH5" s="25"/>
      <c r="HI5" s="25"/>
      <c r="HJ5" s="25"/>
      <c r="HK5" s="25"/>
      <c r="HL5" s="25"/>
      <c r="HM5" s="25"/>
      <c r="HN5" s="25"/>
      <c r="HO5" s="25"/>
      <c r="HP5" s="25"/>
      <c r="HQ5" s="25"/>
      <c r="HR5" s="25"/>
      <c r="HS5" s="25"/>
      <c r="HT5" s="25"/>
      <c r="HU5" s="25"/>
      <c r="HV5" s="25"/>
      <c r="HW5" s="25"/>
      <c r="HX5" s="25"/>
      <c r="HY5" s="25"/>
      <c r="HZ5" s="25"/>
      <c r="IA5" s="25"/>
      <c r="IB5" s="25"/>
      <c r="IC5" s="25"/>
      <c r="ID5" s="25"/>
      <c r="IE5" s="25"/>
      <c r="IF5" s="25"/>
      <c r="IG5" s="25"/>
      <c r="IH5" s="25"/>
      <c r="II5" s="25"/>
      <c r="IJ5" s="25"/>
      <c r="IK5" s="25"/>
      <c r="IL5" s="25"/>
      <c r="IM5" s="25"/>
      <c r="IN5" s="25"/>
      <c r="IO5" s="25"/>
      <c r="IP5" s="25"/>
      <c r="IQ5" s="25"/>
      <c r="IR5" s="25"/>
      <c r="IS5" s="25"/>
    </row>
    <row r="6" spans="1:256" s="44" customFormat="1" ht="23" customHeight="1" x14ac:dyDescent="0.2">
      <c r="A6" s="212" t="s">
        <v>316</v>
      </c>
      <c r="B6" s="212"/>
      <c r="C6" s="213"/>
      <c r="D6" s="214">
        <v>873</v>
      </c>
      <c r="E6" s="215">
        <v>902</v>
      </c>
      <c r="F6" s="214">
        <v>880</v>
      </c>
      <c r="G6" s="214">
        <v>914</v>
      </c>
      <c r="H6" s="216">
        <f>SUM(I6:J6)</f>
        <v>876</v>
      </c>
      <c r="I6" s="216">
        <v>577</v>
      </c>
      <c r="J6" s="217">
        <v>299</v>
      </c>
      <c r="K6" s="51"/>
      <c r="L6" s="51"/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  <c r="Z6" s="52"/>
      <c r="AA6" s="52"/>
      <c r="AB6" s="52"/>
      <c r="AC6" s="52"/>
      <c r="AD6" s="52"/>
      <c r="AE6" s="52"/>
      <c r="AF6" s="52"/>
      <c r="AG6" s="52"/>
      <c r="AH6" s="52"/>
      <c r="AI6" s="52"/>
      <c r="AJ6" s="52"/>
      <c r="AK6" s="52"/>
      <c r="AL6" s="52"/>
      <c r="AM6" s="52"/>
      <c r="AN6" s="52"/>
      <c r="AO6" s="52"/>
      <c r="AP6" s="52"/>
      <c r="AQ6" s="52"/>
      <c r="AR6" s="52"/>
      <c r="AS6" s="52"/>
      <c r="AT6" s="52"/>
      <c r="AU6" s="52"/>
      <c r="AV6" s="52"/>
      <c r="AW6" s="52"/>
      <c r="AX6" s="52"/>
      <c r="AY6" s="52"/>
      <c r="AZ6" s="52"/>
      <c r="BA6" s="52"/>
      <c r="BB6" s="52"/>
      <c r="BC6" s="52"/>
      <c r="BD6" s="52"/>
      <c r="BE6" s="52"/>
      <c r="BF6" s="52"/>
      <c r="BG6" s="52"/>
      <c r="BH6" s="52"/>
      <c r="BI6" s="52"/>
      <c r="BJ6" s="52"/>
      <c r="BK6" s="52"/>
      <c r="BL6" s="52"/>
      <c r="BM6" s="52"/>
      <c r="BN6" s="52"/>
      <c r="BO6" s="52"/>
      <c r="BP6" s="52"/>
      <c r="BQ6" s="52"/>
      <c r="BR6" s="52"/>
      <c r="BS6" s="52"/>
      <c r="BT6" s="52"/>
      <c r="BU6" s="52"/>
      <c r="BV6" s="52"/>
      <c r="BW6" s="52"/>
      <c r="BX6" s="52"/>
      <c r="BY6" s="52"/>
      <c r="BZ6" s="52"/>
      <c r="CA6" s="52"/>
      <c r="CB6" s="52"/>
      <c r="CC6" s="52"/>
      <c r="CD6" s="52"/>
      <c r="CE6" s="52"/>
      <c r="CF6" s="52"/>
      <c r="CG6" s="52"/>
      <c r="CH6" s="52"/>
      <c r="CI6" s="52"/>
      <c r="CJ6" s="52"/>
      <c r="CK6" s="52"/>
      <c r="CL6" s="52"/>
      <c r="CM6" s="52"/>
      <c r="CN6" s="52"/>
      <c r="CO6" s="52"/>
      <c r="CP6" s="52"/>
      <c r="CQ6" s="52"/>
      <c r="CR6" s="52"/>
      <c r="CS6" s="52"/>
      <c r="CT6" s="52"/>
      <c r="CU6" s="52"/>
      <c r="CV6" s="52"/>
      <c r="CW6" s="52"/>
      <c r="CX6" s="52"/>
      <c r="CY6" s="52"/>
      <c r="CZ6" s="52"/>
      <c r="DA6" s="52"/>
      <c r="DB6" s="52"/>
      <c r="DC6" s="52"/>
      <c r="DD6" s="52"/>
      <c r="DE6" s="52"/>
      <c r="DF6" s="52"/>
      <c r="DG6" s="52"/>
      <c r="DH6" s="52"/>
      <c r="DI6" s="52"/>
      <c r="DJ6" s="52"/>
      <c r="DK6" s="52"/>
      <c r="DL6" s="52"/>
      <c r="DM6" s="52"/>
      <c r="DN6" s="52"/>
      <c r="DO6" s="52"/>
      <c r="DP6" s="52"/>
      <c r="DQ6" s="52"/>
      <c r="DR6" s="52"/>
      <c r="DS6" s="52"/>
      <c r="DT6" s="52"/>
      <c r="DU6" s="52"/>
      <c r="DV6" s="52"/>
      <c r="DW6" s="52"/>
      <c r="DX6" s="52"/>
      <c r="DY6" s="52"/>
      <c r="DZ6" s="52"/>
      <c r="EA6" s="52"/>
      <c r="EB6" s="52"/>
      <c r="EC6" s="52"/>
      <c r="ED6" s="52"/>
      <c r="EE6" s="52"/>
      <c r="EF6" s="52"/>
      <c r="EG6" s="52"/>
      <c r="EH6" s="52"/>
      <c r="EI6" s="52"/>
      <c r="EJ6" s="52"/>
      <c r="EK6" s="52"/>
      <c r="EL6" s="52"/>
      <c r="EM6" s="52"/>
      <c r="EN6" s="52"/>
      <c r="EO6" s="52"/>
      <c r="EP6" s="52"/>
      <c r="EQ6" s="52"/>
      <c r="ER6" s="52"/>
      <c r="ES6" s="52"/>
      <c r="ET6" s="52"/>
      <c r="EU6" s="52"/>
      <c r="EV6" s="52"/>
      <c r="EW6" s="52"/>
      <c r="EX6" s="52"/>
      <c r="EY6" s="52"/>
      <c r="EZ6" s="52"/>
      <c r="FA6" s="52"/>
      <c r="FB6" s="52"/>
      <c r="FC6" s="52"/>
      <c r="FD6" s="52"/>
      <c r="FE6" s="52"/>
      <c r="FF6" s="52"/>
      <c r="FG6" s="52"/>
      <c r="FH6" s="52"/>
      <c r="FI6" s="52"/>
      <c r="FJ6" s="52"/>
      <c r="FK6" s="52"/>
      <c r="FL6" s="52"/>
      <c r="FM6" s="52"/>
      <c r="FN6" s="52"/>
      <c r="FO6" s="52"/>
      <c r="FP6" s="52"/>
      <c r="FQ6" s="52"/>
      <c r="FR6" s="52"/>
      <c r="FS6" s="52"/>
      <c r="FT6" s="52"/>
      <c r="FU6" s="52"/>
      <c r="FV6" s="52"/>
      <c r="FW6" s="52"/>
      <c r="FX6" s="52"/>
      <c r="FY6" s="52"/>
      <c r="FZ6" s="52"/>
      <c r="GA6" s="52"/>
      <c r="GB6" s="52"/>
      <c r="GC6" s="52"/>
      <c r="GD6" s="52"/>
      <c r="GE6" s="52"/>
      <c r="GF6" s="52"/>
      <c r="GG6" s="52"/>
      <c r="GH6" s="52"/>
      <c r="GI6" s="52"/>
      <c r="GJ6" s="52"/>
      <c r="GK6" s="52"/>
      <c r="GL6" s="52"/>
      <c r="GM6" s="52"/>
      <c r="GN6" s="52"/>
      <c r="GO6" s="52"/>
      <c r="GP6" s="52"/>
      <c r="GQ6" s="52"/>
      <c r="GR6" s="52"/>
      <c r="GS6" s="52"/>
      <c r="GT6" s="52"/>
      <c r="GU6" s="52"/>
      <c r="GV6" s="52"/>
      <c r="GW6" s="52"/>
      <c r="GX6" s="52"/>
      <c r="GY6" s="52"/>
      <c r="GZ6" s="52"/>
      <c r="HA6" s="52"/>
      <c r="HB6" s="52"/>
      <c r="HC6" s="52"/>
      <c r="HD6" s="52"/>
      <c r="HE6" s="52"/>
      <c r="HF6" s="52"/>
      <c r="HG6" s="52"/>
      <c r="HH6" s="52"/>
      <c r="HI6" s="52"/>
      <c r="HJ6" s="52"/>
      <c r="HK6" s="52"/>
      <c r="HL6" s="52"/>
      <c r="HM6" s="52"/>
      <c r="HN6" s="52"/>
      <c r="HO6" s="52"/>
      <c r="HP6" s="52"/>
      <c r="HQ6" s="52"/>
      <c r="HR6" s="52"/>
      <c r="HS6" s="52"/>
      <c r="HT6" s="52"/>
      <c r="HU6" s="52"/>
      <c r="HV6" s="52"/>
      <c r="HW6" s="52"/>
      <c r="HX6" s="52"/>
      <c r="HY6" s="52"/>
      <c r="HZ6" s="52"/>
      <c r="IA6" s="52"/>
      <c r="IB6" s="52"/>
      <c r="IC6" s="52"/>
      <c r="ID6" s="52"/>
      <c r="IE6" s="52"/>
      <c r="IF6" s="52"/>
      <c r="IG6" s="52"/>
      <c r="IH6" s="52"/>
      <c r="II6" s="52"/>
      <c r="IJ6" s="52"/>
      <c r="IK6" s="52"/>
      <c r="IL6" s="52"/>
      <c r="IM6" s="52"/>
      <c r="IN6" s="52"/>
      <c r="IO6" s="52"/>
      <c r="IP6" s="52"/>
      <c r="IQ6" s="52"/>
      <c r="IR6" s="52"/>
      <c r="IS6" s="52"/>
    </row>
    <row r="7" spans="1:256" s="44" customFormat="1" ht="17.5" customHeight="1" x14ac:dyDescent="0.2">
      <c r="A7" s="218"/>
      <c r="B7" s="219" t="s">
        <v>317</v>
      </c>
      <c r="C7" s="220"/>
      <c r="D7" s="215">
        <v>94</v>
      </c>
      <c r="E7" s="215">
        <v>118</v>
      </c>
      <c r="F7" s="215">
        <v>138</v>
      </c>
      <c r="G7" s="215">
        <v>100</v>
      </c>
      <c r="H7" s="99">
        <f t="shared" ref="H7:H17" si="0">SUM(I7:J7)</f>
        <v>103</v>
      </c>
      <c r="I7" s="99">
        <v>70</v>
      </c>
      <c r="J7" s="221">
        <v>33</v>
      </c>
      <c r="K7" s="51"/>
      <c r="L7" s="51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  <c r="AA7" s="52"/>
      <c r="AB7" s="52"/>
      <c r="AC7" s="52"/>
      <c r="AD7" s="52"/>
      <c r="AE7" s="52"/>
      <c r="AF7" s="52"/>
      <c r="AG7" s="52"/>
      <c r="AH7" s="52"/>
      <c r="AI7" s="52"/>
      <c r="AJ7" s="52"/>
      <c r="AK7" s="52"/>
      <c r="AL7" s="52"/>
      <c r="AM7" s="52"/>
      <c r="AN7" s="52"/>
      <c r="AO7" s="52"/>
      <c r="AP7" s="52"/>
      <c r="AQ7" s="52"/>
      <c r="AR7" s="52"/>
      <c r="AS7" s="52"/>
      <c r="AT7" s="52"/>
      <c r="AU7" s="52"/>
      <c r="AV7" s="52"/>
      <c r="AW7" s="52"/>
      <c r="AX7" s="52"/>
      <c r="AY7" s="52"/>
      <c r="AZ7" s="52"/>
      <c r="BA7" s="52"/>
      <c r="BB7" s="52"/>
      <c r="BC7" s="52"/>
      <c r="BD7" s="52"/>
      <c r="BE7" s="52"/>
      <c r="BF7" s="52"/>
      <c r="BG7" s="52"/>
      <c r="BH7" s="52"/>
      <c r="BI7" s="52"/>
      <c r="BJ7" s="52"/>
      <c r="BK7" s="52"/>
      <c r="BL7" s="52"/>
      <c r="BM7" s="52"/>
      <c r="BN7" s="52"/>
      <c r="BO7" s="52"/>
      <c r="BP7" s="52"/>
      <c r="BQ7" s="52"/>
      <c r="BR7" s="52"/>
      <c r="BS7" s="52"/>
      <c r="BT7" s="52"/>
      <c r="BU7" s="52"/>
      <c r="BV7" s="52"/>
      <c r="BW7" s="52"/>
      <c r="BX7" s="52"/>
      <c r="BY7" s="52"/>
      <c r="BZ7" s="52"/>
      <c r="CA7" s="52"/>
      <c r="CB7" s="52"/>
      <c r="CC7" s="52"/>
      <c r="CD7" s="52"/>
      <c r="CE7" s="52"/>
      <c r="CF7" s="52"/>
      <c r="CG7" s="52"/>
      <c r="CH7" s="52"/>
      <c r="CI7" s="52"/>
      <c r="CJ7" s="52"/>
      <c r="CK7" s="52"/>
      <c r="CL7" s="52"/>
      <c r="CM7" s="52"/>
      <c r="CN7" s="52"/>
      <c r="CO7" s="52"/>
      <c r="CP7" s="52"/>
      <c r="CQ7" s="52"/>
      <c r="CR7" s="52"/>
      <c r="CS7" s="52"/>
      <c r="CT7" s="52"/>
      <c r="CU7" s="52"/>
      <c r="CV7" s="52"/>
      <c r="CW7" s="52"/>
      <c r="CX7" s="52"/>
      <c r="CY7" s="52"/>
      <c r="CZ7" s="52"/>
      <c r="DA7" s="52"/>
      <c r="DB7" s="52"/>
      <c r="DC7" s="52"/>
      <c r="DD7" s="52"/>
      <c r="DE7" s="52"/>
      <c r="DF7" s="52"/>
      <c r="DG7" s="52"/>
      <c r="DH7" s="52"/>
      <c r="DI7" s="52"/>
      <c r="DJ7" s="52"/>
      <c r="DK7" s="52"/>
      <c r="DL7" s="52"/>
      <c r="DM7" s="52"/>
      <c r="DN7" s="52"/>
      <c r="DO7" s="52"/>
      <c r="DP7" s="52"/>
      <c r="DQ7" s="52"/>
      <c r="DR7" s="52"/>
      <c r="DS7" s="52"/>
      <c r="DT7" s="52"/>
      <c r="DU7" s="52"/>
      <c r="DV7" s="52"/>
      <c r="DW7" s="52"/>
      <c r="DX7" s="52"/>
      <c r="DY7" s="52"/>
      <c r="DZ7" s="52"/>
      <c r="EA7" s="52"/>
      <c r="EB7" s="52"/>
      <c r="EC7" s="52"/>
      <c r="ED7" s="52"/>
      <c r="EE7" s="52"/>
      <c r="EF7" s="52"/>
      <c r="EG7" s="52"/>
      <c r="EH7" s="52"/>
      <c r="EI7" s="52"/>
      <c r="EJ7" s="52"/>
      <c r="EK7" s="52"/>
      <c r="EL7" s="52"/>
      <c r="EM7" s="52"/>
      <c r="EN7" s="52"/>
      <c r="EO7" s="52"/>
      <c r="EP7" s="52"/>
      <c r="EQ7" s="52"/>
      <c r="ER7" s="52"/>
      <c r="ES7" s="52"/>
      <c r="ET7" s="52"/>
      <c r="EU7" s="52"/>
      <c r="EV7" s="52"/>
      <c r="EW7" s="52"/>
      <c r="EX7" s="52"/>
      <c r="EY7" s="52"/>
      <c r="EZ7" s="52"/>
      <c r="FA7" s="52"/>
      <c r="FB7" s="52"/>
      <c r="FC7" s="52"/>
      <c r="FD7" s="52"/>
      <c r="FE7" s="52"/>
      <c r="FF7" s="52"/>
      <c r="FG7" s="52"/>
      <c r="FH7" s="52"/>
      <c r="FI7" s="52"/>
      <c r="FJ7" s="52"/>
      <c r="FK7" s="52"/>
      <c r="FL7" s="52"/>
      <c r="FM7" s="52"/>
      <c r="FN7" s="52"/>
      <c r="FO7" s="52"/>
      <c r="FP7" s="52"/>
      <c r="FQ7" s="52"/>
      <c r="FR7" s="52"/>
      <c r="FS7" s="52"/>
      <c r="FT7" s="52"/>
      <c r="FU7" s="52"/>
      <c r="FV7" s="52"/>
      <c r="FW7" s="52"/>
      <c r="FX7" s="52"/>
      <c r="FY7" s="52"/>
      <c r="FZ7" s="52"/>
      <c r="GA7" s="52"/>
      <c r="GB7" s="52"/>
      <c r="GC7" s="52"/>
      <c r="GD7" s="52"/>
      <c r="GE7" s="52"/>
      <c r="GF7" s="52"/>
      <c r="GG7" s="52"/>
      <c r="GH7" s="52"/>
      <c r="GI7" s="52"/>
      <c r="GJ7" s="52"/>
      <c r="GK7" s="52"/>
      <c r="GL7" s="52"/>
      <c r="GM7" s="52"/>
      <c r="GN7" s="52"/>
      <c r="GO7" s="52"/>
      <c r="GP7" s="52"/>
      <c r="GQ7" s="52"/>
      <c r="GR7" s="52"/>
      <c r="GS7" s="52"/>
      <c r="GT7" s="52"/>
      <c r="GU7" s="52"/>
      <c r="GV7" s="52"/>
      <c r="GW7" s="52"/>
      <c r="GX7" s="52"/>
      <c r="GY7" s="52"/>
      <c r="GZ7" s="52"/>
      <c r="HA7" s="52"/>
      <c r="HB7" s="52"/>
      <c r="HC7" s="52"/>
      <c r="HD7" s="52"/>
      <c r="HE7" s="52"/>
      <c r="HF7" s="52"/>
      <c r="HG7" s="52"/>
      <c r="HH7" s="52"/>
      <c r="HI7" s="52"/>
      <c r="HJ7" s="52"/>
      <c r="HK7" s="52"/>
      <c r="HL7" s="52"/>
      <c r="HM7" s="52"/>
      <c r="HN7" s="52"/>
      <c r="HO7" s="52"/>
      <c r="HP7" s="52"/>
      <c r="HQ7" s="52"/>
      <c r="HR7" s="52"/>
      <c r="HS7" s="52"/>
      <c r="HT7" s="52"/>
      <c r="HU7" s="52"/>
      <c r="HV7" s="52"/>
      <c r="HW7" s="52"/>
      <c r="HX7" s="52"/>
      <c r="HY7" s="52"/>
      <c r="HZ7" s="52"/>
      <c r="IA7" s="52"/>
      <c r="IB7" s="52"/>
      <c r="IC7" s="52"/>
      <c r="ID7" s="52"/>
      <c r="IE7" s="52"/>
      <c r="IF7" s="52"/>
      <c r="IG7" s="52"/>
      <c r="IH7" s="52"/>
      <c r="II7" s="52"/>
      <c r="IJ7" s="52"/>
      <c r="IK7" s="52"/>
      <c r="IL7" s="52"/>
      <c r="IM7" s="52"/>
      <c r="IN7" s="52"/>
      <c r="IO7" s="52"/>
      <c r="IP7" s="52"/>
      <c r="IQ7" s="52"/>
      <c r="IR7" s="52"/>
      <c r="IS7" s="52"/>
    </row>
    <row r="8" spans="1:256" s="44" customFormat="1" ht="17.5" customHeight="1" x14ac:dyDescent="0.2">
      <c r="A8" s="218"/>
      <c r="B8" s="219" t="s">
        <v>49</v>
      </c>
      <c r="C8" s="220"/>
      <c r="D8" s="215">
        <v>779</v>
      </c>
      <c r="E8" s="215">
        <v>784</v>
      </c>
      <c r="F8" s="215">
        <v>742</v>
      </c>
      <c r="G8" s="215">
        <v>814</v>
      </c>
      <c r="H8" s="99">
        <f t="shared" si="0"/>
        <v>773</v>
      </c>
      <c r="I8" s="99">
        <v>507</v>
      </c>
      <c r="J8" s="221">
        <v>266</v>
      </c>
      <c r="K8" s="51"/>
      <c r="L8" s="51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  <c r="Z8" s="52"/>
      <c r="AA8" s="52"/>
      <c r="AB8" s="52"/>
      <c r="AC8" s="52"/>
      <c r="AD8" s="52"/>
      <c r="AE8" s="52"/>
      <c r="AF8" s="52"/>
      <c r="AG8" s="52"/>
      <c r="AH8" s="52"/>
      <c r="AI8" s="52"/>
      <c r="AJ8" s="52"/>
      <c r="AK8" s="52"/>
      <c r="AL8" s="52"/>
      <c r="AM8" s="52"/>
      <c r="AN8" s="52"/>
      <c r="AO8" s="52"/>
      <c r="AP8" s="52"/>
      <c r="AQ8" s="52"/>
      <c r="AR8" s="52"/>
      <c r="AS8" s="52"/>
      <c r="AT8" s="52"/>
      <c r="AU8" s="52"/>
      <c r="AV8" s="52"/>
      <c r="AW8" s="52"/>
      <c r="AX8" s="52"/>
      <c r="AY8" s="52"/>
      <c r="AZ8" s="52"/>
      <c r="BA8" s="52"/>
      <c r="BB8" s="52"/>
      <c r="BC8" s="52"/>
      <c r="BD8" s="52"/>
      <c r="BE8" s="52"/>
      <c r="BF8" s="52"/>
      <c r="BG8" s="52"/>
      <c r="BH8" s="52"/>
      <c r="BI8" s="52"/>
      <c r="BJ8" s="52"/>
      <c r="BK8" s="52"/>
      <c r="BL8" s="52"/>
      <c r="BM8" s="52"/>
      <c r="BN8" s="52"/>
      <c r="BO8" s="52"/>
      <c r="BP8" s="52"/>
      <c r="BQ8" s="52"/>
      <c r="BR8" s="52"/>
      <c r="BS8" s="52"/>
      <c r="BT8" s="52"/>
      <c r="BU8" s="52"/>
      <c r="BV8" s="52"/>
      <c r="BW8" s="52"/>
      <c r="BX8" s="52"/>
      <c r="BY8" s="52"/>
      <c r="BZ8" s="52"/>
      <c r="CA8" s="52"/>
      <c r="CB8" s="52"/>
      <c r="CC8" s="52"/>
      <c r="CD8" s="52"/>
      <c r="CE8" s="52"/>
      <c r="CF8" s="52"/>
      <c r="CG8" s="52"/>
      <c r="CH8" s="52"/>
      <c r="CI8" s="52"/>
      <c r="CJ8" s="52"/>
      <c r="CK8" s="52"/>
      <c r="CL8" s="52"/>
      <c r="CM8" s="52"/>
      <c r="CN8" s="52"/>
      <c r="CO8" s="52"/>
      <c r="CP8" s="52"/>
      <c r="CQ8" s="52"/>
      <c r="CR8" s="52"/>
      <c r="CS8" s="52"/>
      <c r="CT8" s="52"/>
      <c r="CU8" s="52"/>
      <c r="CV8" s="52"/>
      <c r="CW8" s="52"/>
      <c r="CX8" s="52"/>
      <c r="CY8" s="52"/>
      <c r="CZ8" s="52"/>
      <c r="DA8" s="52"/>
      <c r="DB8" s="52"/>
      <c r="DC8" s="52"/>
      <c r="DD8" s="52"/>
      <c r="DE8" s="52"/>
      <c r="DF8" s="52"/>
      <c r="DG8" s="52"/>
      <c r="DH8" s="52"/>
      <c r="DI8" s="52"/>
      <c r="DJ8" s="52"/>
      <c r="DK8" s="52"/>
      <c r="DL8" s="52"/>
      <c r="DM8" s="52"/>
      <c r="DN8" s="52"/>
      <c r="DO8" s="52"/>
      <c r="DP8" s="52"/>
      <c r="DQ8" s="52"/>
      <c r="DR8" s="52"/>
      <c r="DS8" s="52"/>
      <c r="DT8" s="52"/>
      <c r="DU8" s="52"/>
      <c r="DV8" s="52"/>
      <c r="DW8" s="52"/>
      <c r="DX8" s="52"/>
      <c r="DY8" s="52"/>
      <c r="DZ8" s="52"/>
      <c r="EA8" s="52"/>
      <c r="EB8" s="52"/>
      <c r="EC8" s="52"/>
      <c r="ED8" s="52"/>
      <c r="EE8" s="52"/>
      <c r="EF8" s="52"/>
      <c r="EG8" s="52"/>
      <c r="EH8" s="52"/>
      <c r="EI8" s="52"/>
      <c r="EJ8" s="52"/>
      <c r="EK8" s="52"/>
      <c r="EL8" s="52"/>
      <c r="EM8" s="52"/>
      <c r="EN8" s="52"/>
      <c r="EO8" s="52"/>
      <c r="EP8" s="52"/>
      <c r="EQ8" s="52"/>
      <c r="ER8" s="52"/>
      <c r="ES8" s="52"/>
      <c r="ET8" s="52"/>
      <c r="EU8" s="52"/>
      <c r="EV8" s="52"/>
      <c r="EW8" s="52"/>
      <c r="EX8" s="52"/>
      <c r="EY8" s="52"/>
      <c r="EZ8" s="52"/>
      <c r="FA8" s="52"/>
      <c r="FB8" s="52"/>
      <c r="FC8" s="52"/>
      <c r="FD8" s="52"/>
      <c r="FE8" s="52"/>
      <c r="FF8" s="52"/>
      <c r="FG8" s="52"/>
      <c r="FH8" s="52"/>
      <c r="FI8" s="52"/>
      <c r="FJ8" s="52"/>
      <c r="FK8" s="52"/>
      <c r="FL8" s="52"/>
      <c r="FM8" s="52"/>
      <c r="FN8" s="52"/>
      <c r="FO8" s="52"/>
      <c r="FP8" s="52"/>
      <c r="FQ8" s="52"/>
      <c r="FR8" s="52"/>
      <c r="FS8" s="52"/>
      <c r="FT8" s="52"/>
      <c r="FU8" s="52"/>
      <c r="FV8" s="52"/>
      <c r="FW8" s="52"/>
      <c r="FX8" s="52"/>
      <c r="FY8" s="52"/>
      <c r="FZ8" s="52"/>
      <c r="GA8" s="52"/>
      <c r="GB8" s="52"/>
      <c r="GC8" s="52"/>
      <c r="GD8" s="52"/>
      <c r="GE8" s="52"/>
      <c r="GF8" s="52"/>
      <c r="GG8" s="52"/>
      <c r="GH8" s="52"/>
      <c r="GI8" s="52"/>
      <c r="GJ8" s="52"/>
      <c r="GK8" s="52"/>
      <c r="GL8" s="52"/>
      <c r="GM8" s="52"/>
      <c r="GN8" s="52"/>
      <c r="GO8" s="52"/>
      <c r="GP8" s="52"/>
      <c r="GQ8" s="52"/>
      <c r="GR8" s="52"/>
      <c r="GS8" s="52"/>
      <c r="GT8" s="52"/>
      <c r="GU8" s="52"/>
      <c r="GV8" s="52"/>
      <c r="GW8" s="52"/>
      <c r="GX8" s="52"/>
      <c r="GY8" s="52"/>
      <c r="GZ8" s="52"/>
      <c r="HA8" s="52"/>
      <c r="HB8" s="52"/>
      <c r="HC8" s="52"/>
      <c r="HD8" s="52"/>
      <c r="HE8" s="52"/>
      <c r="HF8" s="52"/>
      <c r="HG8" s="52"/>
      <c r="HH8" s="52"/>
      <c r="HI8" s="52"/>
      <c r="HJ8" s="52"/>
      <c r="HK8" s="52"/>
      <c r="HL8" s="52"/>
      <c r="HM8" s="52"/>
      <c r="HN8" s="52"/>
      <c r="HO8" s="52"/>
      <c r="HP8" s="52"/>
      <c r="HQ8" s="52"/>
      <c r="HR8" s="52"/>
      <c r="HS8" s="52"/>
      <c r="HT8" s="52"/>
      <c r="HU8" s="52"/>
      <c r="HV8" s="52"/>
      <c r="HW8" s="52"/>
      <c r="HX8" s="52"/>
      <c r="HY8" s="52"/>
      <c r="HZ8" s="52"/>
      <c r="IA8" s="52"/>
      <c r="IB8" s="52"/>
      <c r="IC8" s="52"/>
      <c r="ID8" s="52"/>
      <c r="IE8" s="52"/>
      <c r="IF8" s="52"/>
      <c r="IG8" s="52"/>
      <c r="IH8" s="52"/>
      <c r="II8" s="52"/>
      <c r="IJ8" s="52"/>
      <c r="IK8" s="52"/>
      <c r="IL8" s="52"/>
      <c r="IM8" s="52"/>
      <c r="IN8" s="52"/>
      <c r="IO8" s="52"/>
      <c r="IP8" s="52"/>
      <c r="IQ8" s="52"/>
      <c r="IR8" s="52"/>
      <c r="IS8" s="52"/>
    </row>
    <row r="9" spans="1:256" s="44" customFormat="1" ht="23" customHeight="1" x14ac:dyDescent="0.2">
      <c r="A9" s="218" t="s">
        <v>318</v>
      </c>
      <c r="B9" s="219"/>
      <c r="C9" s="220"/>
      <c r="D9" s="215">
        <v>755</v>
      </c>
      <c r="E9" s="215">
        <v>764</v>
      </c>
      <c r="F9" s="215">
        <v>780</v>
      </c>
      <c r="G9" s="215">
        <v>811</v>
      </c>
      <c r="H9" s="99">
        <f t="shared" si="0"/>
        <v>777</v>
      </c>
      <c r="I9" s="99">
        <v>519</v>
      </c>
      <c r="J9" s="221">
        <v>258</v>
      </c>
      <c r="K9" s="51"/>
      <c r="L9" s="51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  <c r="Z9" s="52"/>
      <c r="AA9" s="52"/>
      <c r="AB9" s="52"/>
      <c r="AC9" s="52"/>
      <c r="AD9" s="52"/>
      <c r="AE9" s="52"/>
      <c r="AF9" s="52"/>
      <c r="AG9" s="52"/>
      <c r="AH9" s="52"/>
      <c r="AI9" s="52"/>
      <c r="AJ9" s="52"/>
      <c r="AK9" s="52"/>
      <c r="AL9" s="52"/>
      <c r="AM9" s="52"/>
      <c r="AN9" s="52"/>
      <c r="AO9" s="52"/>
      <c r="AP9" s="52"/>
      <c r="AQ9" s="52"/>
      <c r="AR9" s="52"/>
      <c r="AS9" s="52"/>
      <c r="AT9" s="52"/>
      <c r="AU9" s="52"/>
      <c r="AV9" s="52"/>
      <c r="AW9" s="52"/>
      <c r="AX9" s="52"/>
      <c r="AY9" s="52"/>
      <c r="AZ9" s="52"/>
      <c r="BA9" s="52"/>
      <c r="BB9" s="52"/>
      <c r="BC9" s="52"/>
      <c r="BD9" s="52"/>
      <c r="BE9" s="52"/>
      <c r="BF9" s="52"/>
      <c r="BG9" s="52"/>
      <c r="BH9" s="52"/>
      <c r="BI9" s="52"/>
      <c r="BJ9" s="52"/>
      <c r="BK9" s="52"/>
      <c r="BL9" s="52"/>
      <c r="BM9" s="52"/>
      <c r="BN9" s="52"/>
      <c r="BO9" s="52"/>
      <c r="BP9" s="52"/>
      <c r="BQ9" s="52"/>
      <c r="BR9" s="52"/>
      <c r="BS9" s="52"/>
      <c r="BT9" s="52"/>
      <c r="BU9" s="52"/>
      <c r="BV9" s="52"/>
      <c r="BW9" s="52"/>
      <c r="BX9" s="52"/>
      <c r="BY9" s="52"/>
      <c r="BZ9" s="52"/>
      <c r="CA9" s="52"/>
      <c r="CB9" s="52"/>
      <c r="CC9" s="52"/>
      <c r="CD9" s="52"/>
      <c r="CE9" s="52"/>
      <c r="CF9" s="52"/>
      <c r="CG9" s="52"/>
      <c r="CH9" s="52"/>
      <c r="CI9" s="52"/>
      <c r="CJ9" s="52"/>
      <c r="CK9" s="52"/>
      <c r="CL9" s="52"/>
      <c r="CM9" s="52"/>
      <c r="CN9" s="52"/>
      <c r="CO9" s="52"/>
      <c r="CP9" s="52"/>
      <c r="CQ9" s="52"/>
      <c r="CR9" s="52"/>
      <c r="CS9" s="52"/>
      <c r="CT9" s="52"/>
      <c r="CU9" s="52"/>
      <c r="CV9" s="52"/>
      <c r="CW9" s="52"/>
      <c r="CX9" s="52"/>
      <c r="CY9" s="52"/>
      <c r="CZ9" s="52"/>
      <c r="DA9" s="52"/>
      <c r="DB9" s="52"/>
      <c r="DC9" s="52"/>
      <c r="DD9" s="52"/>
      <c r="DE9" s="52"/>
      <c r="DF9" s="52"/>
      <c r="DG9" s="52"/>
      <c r="DH9" s="52"/>
      <c r="DI9" s="52"/>
      <c r="DJ9" s="52"/>
      <c r="DK9" s="52"/>
      <c r="DL9" s="52"/>
      <c r="DM9" s="52"/>
      <c r="DN9" s="52"/>
      <c r="DO9" s="52"/>
      <c r="DP9" s="52"/>
      <c r="DQ9" s="52"/>
      <c r="DR9" s="52"/>
      <c r="DS9" s="52"/>
      <c r="DT9" s="52"/>
      <c r="DU9" s="52"/>
      <c r="DV9" s="52"/>
      <c r="DW9" s="52"/>
      <c r="DX9" s="52"/>
      <c r="DY9" s="52"/>
      <c r="DZ9" s="52"/>
      <c r="EA9" s="52"/>
      <c r="EB9" s="52"/>
      <c r="EC9" s="52"/>
      <c r="ED9" s="52"/>
      <c r="EE9" s="52"/>
      <c r="EF9" s="52"/>
      <c r="EG9" s="52"/>
      <c r="EH9" s="52"/>
      <c r="EI9" s="52"/>
      <c r="EJ9" s="52"/>
      <c r="EK9" s="52"/>
      <c r="EL9" s="52"/>
      <c r="EM9" s="52"/>
      <c r="EN9" s="52"/>
      <c r="EO9" s="52"/>
      <c r="EP9" s="52"/>
      <c r="EQ9" s="52"/>
      <c r="ER9" s="52"/>
      <c r="ES9" s="52"/>
      <c r="ET9" s="52"/>
      <c r="EU9" s="52"/>
      <c r="EV9" s="52"/>
      <c r="EW9" s="52"/>
      <c r="EX9" s="52"/>
      <c r="EY9" s="52"/>
      <c r="EZ9" s="52"/>
      <c r="FA9" s="52"/>
      <c r="FB9" s="52"/>
      <c r="FC9" s="52"/>
      <c r="FD9" s="52"/>
      <c r="FE9" s="52"/>
      <c r="FF9" s="52"/>
      <c r="FG9" s="52"/>
      <c r="FH9" s="52"/>
      <c r="FI9" s="52"/>
      <c r="FJ9" s="52"/>
      <c r="FK9" s="52"/>
      <c r="FL9" s="52"/>
      <c r="FM9" s="52"/>
      <c r="FN9" s="52"/>
      <c r="FO9" s="52"/>
      <c r="FP9" s="52"/>
      <c r="FQ9" s="52"/>
      <c r="FR9" s="52"/>
      <c r="FS9" s="52"/>
      <c r="FT9" s="52"/>
      <c r="FU9" s="52"/>
      <c r="FV9" s="52"/>
      <c r="FW9" s="52"/>
      <c r="FX9" s="52"/>
      <c r="FY9" s="52"/>
      <c r="FZ9" s="52"/>
      <c r="GA9" s="52"/>
      <c r="GB9" s="52"/>
      <c r="GC9" s="52"/>
      <c r="GD9" s="52"/>
      <c r="GE9" s="52"/>
      <c r="GF9" s="52"/>
      <c r="GG9" s="52"/>
      <c r="GH9" s="52"/>
      <c r="GI9" s="52"/>
      <c r="GJ9" s="52"/>
      <c r="GK9" s="52"/>
      <c r="GL9" s="52"/>
      <c r="GM9" s="52"/>
      <c r="GN9" s="52"/>
      <c r="GO9" s="52"/>
      <c r="GP9" s="52"/>
      <c r="GQ9" s="52"/>
      <c r="GR9" s="52"/>
      <c r="GS9" s="52"/>
      <c r="GT9" s="52"/>
      <c r="GU9" s="52"/>
      <c r="GV9" s="52"/>
      <c r="GW9" s="52"/>
      <c r="GX9" s="52"/>
      <c r="GY9" s="52"/>
      <c r="GZ9" s="52"/>
      <c r="HA9" s="52"/>
      <c r="HB9" s="52"/>
      <c r="HC9" s="52"/>
      <c r="HD9" s="52"/>
      <c r="HE9" s="52"/>
      <c r="HF9" s="52"/>
      <c r="HG9" s="52"/>
      <c r="HH9" s="52"/>
      <c r="HI9" s="52"/>
      <c r="HJ9" s="52"/>
      <c r="HK9" s="52"/>
      <c r="HL9" s="52"/>
      <c r="HM9" s="52"/>
      <c r="HN9" s="52"/>
      <c r="HO9" s="52"/>
      <c r="HP9" s="52"/>
      <c r="HQ9" s="52"/>
      <c r="HR9" s="52"/>
      <c r="HS9" s="52"/>
      <c r="HT9" s="52"/>
      <c r="HU9" s="52"/>
      <c r="HV9" s="52"/>
      <c r="HW9" s="52"/>
      <c r="HX9" s="52"/>
      <c r="HY9" s="52"/>
      <c r="HZ9" s="52"/>
      <c r="IA9" s="52"/>
      <c r="IB9" s="52"/>
      <c r="IC9" s="52"/>
      <c r="ID9" s="52"/>
      <c r="IE9" s="52"/>
      <c r="IF9" s="52"/>
      <c r="IG9" s="52"/>
      <c r="IH9" s="52"/>
      <c r="II9" s="52"/>
      <c r="IJ9" s="52"/>
      <c r="IK9" s="52"/>
      <c r="IL9" s="52"/>
      <c r="IM9" s="52"/>
      <c r="IN9" s="52"/>
      <c r="IO9" s="52"/>
      <c r="IP9" s="52"/>
      <c r="IQ9" s="52"/>
      <c r="IR9" s="52"/>
      <c r="IS9" s="52"/>
    </row>
    <row r="10" spans="1:256" s="44" customFormat="1" ht="17.5" customHeight="1" x14ac:dyDescent="0.2">
      <c r="A10" s="218"/>
      <c r="B10" s="219" t="s">
        <v>50</v>
      </c>
      <c r="C10" s="220"/>
      <c r="D10" s="215">
        <v>217</v>
      </c>
      <c r="E10" s="215">
        <v>248</v>
      </c>
      <c r="F10" s="215">
        <v>244</v>
      </c>
      <c r="G10" s="215">
        <v>226</v>
      </c>
      <c r="H10" s="99">
        <f t="shared" si="0"/>
        <v>212</v>
      </c>
      <c r="I10" s="99">
        <v>122</v>
      </c>
      <c r="J10" s="221">
        <v>90</v>
      </c>
      <c r="K10" s="51"/>
      <c r="L10" s="51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2"/>
      <c r="AG10" s="52"/>
      <c r="AH10" s="52"/>
      <c r="AI10" s="52"/>
      <c r="AJ10" s="52"/>
      <c r="AK10" s="52"/>
      <c r="AL10" s="52"/>
      <c r="AM10" s="52"/>
      <c r="AN10" s="52"/>
      <c r="AO10" s="52"/>
      <c r="AP10" s="52"/>
      <c r="AQ10" s="52"/>
      <c r="AR10" s="52"/>
      <c r="AS10" s="52"/>
      <c r="AT10" s="52"/>
      <c r="AU10" s="52"/>
      <c r="AV10" s="52"/>
      <c r="AW10" s="52"/>
      <c r="AX10" s="52"/>
      <c r="AY10" s="52"/>
      <c r="AZ10" s="52"/>
      <c r="BA10" s="52"/>
      <c r="BB10" s="52"/>
      <c r="BC10" s="52"/>
      <c r="BD10" s="52"/>
      <c r="BE10" s="52"/>
      <c r="BF10" s="52"/>
      <c r="BG10" s="52"/>
      <c r="BH10" s="52"/>
      <c r="BI10" s="52"/>
      <c r="BJ10" s="52"/>
      <c r="BK10" s="52"/>
      <c r="BL10" s="52"/>
      <c r="BM10" s="52"/>
      <c r="BN10" s="52"/>
      <c r="BO10" s="52"/>
      <c r="BP10" s="52"/>
      <c r="BQ10" s="52"/>
      <c r="BR10" s="52"/>
      <c r="BS10" s="52"/>
      <c r="BT10" s="52"/>
      <c r="BU10" s="52"/>
      <c r="BV10" s="52"/>
      <c r="BW10" s="52"/>
      <c r="BX10" s="52"/>
      <c r="BY10" s="52"/>
      <c r="BZ10" s="52"/>
      <c r="CA10" s="52"/>
      <c r="CB10" s="52"/>
      <c r="CC10" s="52"/>
      <c r="CD10" s="52"/>
      <c r="CE10" s="52"/>
      <c r="CF10" s="52"/>
      <c r="CG10" s="52"/>
      <c r="CH10" s="52"/>
      <c r="CI10" s="52"/>
      <c r="CJ10" s="52"/>
      <c r="CK10" s="52"/>
      <c r="CL10" s="52"/>
      <c r="CM10" s="52"/>
      <c r="CN10" s="52"/>
      <c r="CO10" s="52"/>
      <c r="CP10" s="52"/>
      <c r="CQ10" s="52"/>
      <c r="CR10" s="52"/>
      <c r="CS10" s="52"/>
      <c r="CT10" s="52"/>
      <c r="CU10" s="52"/>
      <c r="CV10" s="52"/>
      <c r="CW10" s="52"/>
      <c r="CX10" s="52"/>
      <c r="CY10" s="52"/>
      <c r="CZ10" s="52"/>
      <c r="DA10" s="52"/>
      <c r="DB10" s="52"/>
      <c r="DC10" s="52"/>
      <c r="DD10" s="52"/>
      <c r="DE10" s="52"/>
      <c r="DF10" s="52"/>
      <c r="DG10" s="52"/>
      <c r="DH10" s="52"/>
      <c r="DI10" s="52"/>
      <c r="DJ10" s="52"/>
      <c r="DK10" s="52"/>
      <c r="DL10" s="52"/>
      <c r="DM10" s="52"/>
      <c r="DN10" s="52"/>
      <c r="DO10" s="52"/>
      <c r="DP10" s="52"/>
      <c r="DQ10" s="52"/>
      <c r="DR10" s="52"/>
      <c r="DS10" s="52"/>
      <c r="DT10" s="52"/>
      <c r="DU10" s="52"/>
      <c r="DV10" s="52"/>
      <c r="DW10" s="52"/>
      <c r="DX10" s="52"/>
      <c r="DY10" s="52"/>
      <c r="DZ10" s="52"/>
      <c r="EA10" s="52"/>
      <c r="EB10" s="52"/>
      <c r="EC10" s="52"/>
      <c r="ED10" s="52"/>
      <c r="EE10" s="52"/>
      <c r="EF10" s="52"/>
      <c r="EG10" s="52"/>
      <c r="EH10" s="52"/>
      <c r="EI10" s="52"/>
      <c r="EJ10" s="52"/>
      <c r="EK10" s="52"/>
      <c r="EL10" s="52"/>
      <c r="EM10" s="52"/>
      <c r="EN10" s="52"/>
      <c r="EO10" s="52"/>
      <c r="EP10" s="52"/>
      <c r="EQ10" s="52"/>
      <c r="ER10" s="52"/>
      <c r="ES10" s="52"/>
      <c r="ET10" s="52"/>
      <c r="EU10" s="52"/>
      <c r="EV10" s="52"/>
      <c r="EW10" s="52"/>
      <c r="EX10" s="52"/>
      <c r="EY10" s="52"/>
      <c r="EZ10" s="52"/>
      <c r="FA10" s="52"/>
      <c r="FB10" s="52"/>
      <c r="FC10" s="52"/>
      <c r="FD10" s="52"/>
      <c r="FE10" s="52"/>
      <c r="FF10" s="52"/>
      <c r="FG10" s="52"/>
      <c r="FH10" s="52"/>
      <c r="FI10" s="52"/>
      <c r="FJ10" s="52"/>
      <c r="FK10" s="52"/>
      <c r="FL10" s="52"/>
      <c r="FM10" s="52"/>
      <c r="FN10" s="52"/>
      <c r="FO10" s="52"/>
      <c r="FP10" s="52"/>
      <c r="FQ10" s="52"/>
      <c r="FR10" s="52"/>
      <c r="FS10" s="52"/>
      <c r="FT10" s="52"/>
      <c r="FU10" s="52"/>
      <c r="FV10" s="52"/>
      <c r="FW10" s="52"/>
      <c r="FX10" s="52"/>
      <c r="FY10" s="52"/>
      <c r="FZ10" s="52"/>
      <c r="GA10" s="52"/>
      <c r="GB10" s="52"/>
      <c r="GC10" s="52"/>
      <c r="GD10" s="52"/>
      <c r="GE10" s="52"/>
      <c r="GF10" s="52"/>
      <c r="GG10" s="52"/>
      <c r="GH10" s="52"/>
      <c r="GI10" s="52"/>
      <c r="GJ10" s="52"/>
      <c r="GK10" s="52"/>
      <c r="GL10" s="52"/>
      <c r="GM10" s="52"/>
      <c r="GN10" s="52"/>
      <c r="GO10" s="52"/>
      <c r="GP10" s="52"/>
      <c r="GQ10" s="52"/>
      <c r="GR10" s="52"/>
      <c r="GS10" s="52"/>
      <c r="GT10" s="52"/>
      <c r="GU10" s="52"/>
      <c r="GV10" s="52"/>
      <c r="GW10" s="52"/>
      <c r="GX10" s="52"/>
      <c r="GY10" s="52"/>
      <c r="GZ10" s="52"/>
      <c r="HA10" s="52"/>
      <c r="HB10" s="52"/>
      <c r="HC10" s="52"/>
      <c r="HD10" s="52"/>
      <c r="HE10" s="52"/>
      <c r="HF10" s="52"/>
      <c r="HG10" s="52"/>
      <c r="HH10" s="52"/>
      <c r="HI10" s="52"/>
      <c r="HJ10" s="52"/>
      <c r="HK10" s="52"/>
      <c r="HL10" s="52"/>
      <c r="HM10" s="52"/>
      <c r="HN10" s="52"/>
      <c r="HO10" s="52"/>
      <c r="HP10" s="52"/>
      <c r="HQ10" s="52"/>
      <c r="HR10" s="52"/>
      <c r="HS10" s="52"/>
      <c r="HT10" s="52"/>
      <c r="HU10" s="52"/>
      <c r="HV10" s="52"/>
      <c r="HW10" s="52"/>
      <c r="HX10" s="52"/>
      <c r="HY10" s="52"/>
      <c r="HZ10" s="52"/>
      <c r="IA10" s="52"/>
      <c r="IB10" s="52"/>
      <c r="IC10" s="52"/>
      <c r="ID10" s="52"/>
      <c r="IE10" s="52"/>
      <c r="IF10" s="52"/>
      <c r="IG10" s="52"/>
      <c r="IH10" s="52"/>
      <c r="II10" s="52"/>
      <c r="IJ10" s="52"/>
      <c r="IK10" s="52"/>
      <c r="IL10" s="52"/>
      <c r="IM10" s="52"/>
      <c r="IN10" s="52"/>
      <c r="IO10" s="52"/>
      <c r="IP10" s="52"/>
      <c r="IQ10" s="52"/>
      <c r="IR10" s="52"/>
      <c r="IS10" s="52"/>
    </row>
    <row r="11" spans="1:256" s="44" customFormat="1" ht="17.5" customHeight="1" x14ac:dyDescent="0.2">
      <c r="A11" s="218"/>
      <c r="B11" s="219" t="s">
        <v>218</v>
      </c>
      <c r="C11" s="220"/>
      <c r="D11" s="215">
        <v>283</v>
      </c>
      <c r="E11" s="215">
        <v>251</v>
      </c>
      <c r="F11" s="215">
        <v>241</v>
      </c>
      <c r="G11" s="215">
        <v>268</v>
      </c>
      <c r="H11" s="99">
        <f t="shared" si="0"/>
        <v>276</v>
      </c>
      <c r="I11" s="99">
        <v>185</v>
      </c>
      <c r="J11" s="221">
        <v>91</v>
      </c>
      <c r="K11" s="51"/>
      <c r="L11" s="51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  <c r="AK11" s="52"/>
      <c r="AL11" s="52"/>
      <c r="AM11" s="52"/>
      <c r="AN11" s="52"/>
      <c r="AO11" s="52"/>
      <c r="AP11" s="52"/>
      <c r="AQ11" s="52"/>
      <c r="AR11" s="52"/>
      <c r="AS11" s="52"/>
      <c r="AT11" s="52"/>
      <c r="AU11" s="52"/>
      <c r="AV11" s="52"/>
      <c r="AW11" s="52"/>
      <c r="AX11" s="52"/>
      <c r="AY11" s="52"/>
      <c r="AZ11" s="52"/>
      <c r="BA11" s="52"/>
      <c r="BB11" s="52"/>
      <c r="BC11" s="52"/>
      <c r="BD11" s="52"/>
      <c r="BE11" s="52"/>
      <c r="BF11" s="52"/>
      <c r="BG11" s="52"/>
      <c r="BH11" s="52"/>
      <c r="BI11" s="52"/>
      <c r="BJ11" s="52"/>
      <c r="BK11" s="52"/>
      <c r="BL11" s="52"/>
      <c r="BM11" s="52"/>
      <c r="BN11" s="52"/>
      <c r="BO11" s="52"/>
      <c r="BP11" s="52"/>
      <c r="BQ11" s="52"/>
      <c r="BR11" s="52"/>
      <c r="BS11" s="52"/>
      <c r="BT11" s="52"/>
      <c r="BU11" s="52"/>
      <c r="BV11" s="52"/>
      <c r="BW11" s="52"/>
      <c r="BX11" s="52"/>
      <c r="BY11" s="52"/>
      <c r="BZ11" s="52"/>
      <c r="CA11" s="52"/>
      <c r="CB11" s="52"/>
      <c r="CC11" s="52"/>
      <c r="CD11" s="52"/>
      <c r="CE11" s="52"/>
      <c r="CF11" s="52"/>
      <c r="CG11" s="52"/>
      <c r="CH11" s="52"/>
      <c r="CI11" s="52"/>
      <c r="CJ11" s="52"/>
      <c r="CK11" s="52"/>
      <c r="CL11" s="52"/>
      <c r="CM11" s="52"/>
      <c r="CN11" s="52"/>
      <c r="CO11" s="52"/>
      <c r="CP11" s="52"/>
      <c r="CQ11" s="52"/>
      <c r="CR11" s="52"/>
      <c r="CS11" s="52"/>
      <c r="CT11" s="52"/>
      <c r="CU11" s="52"/>
      <c r="CV11" s="52"/>
      <c r="CW11" s="52"/>
      <c r="CX11" s="52"/>
      <c r="CY11" s="52"/>
      <c r="CZ11" s="52"/>
      <c r="DA11" s="52"/>
      <c r="DB11" s="52"/>
      <c r="DC11" s="52"/>
      <c r="DD11" s="52"/>
      <c r="DE11" s="52"/>
      <c r="DF11" s="52"/>
      <c r="DG11" s="52"/>
      <c r="DH11" s="52"/>
      <c r="DI11" s="52"/>
      <c r="DJ11" s="52"/>
      <c r="DK11" s="52"/>
      <c r="DL11" s="52"/>
      <c r="DM11" s="52"/>
      <c r="DN11" s="52"/>
      <c r="DO11" s="52"/>
      <c r="DP11" s="52"/>
      <c r="DQ11" s="52"/>
      <c r="DR11" s="52"/>
      <c r="DS11" s="52"/>
      <c r="DT11" s="52"/>
      <c r="DU11" s="52"/>
      <c r="DV11" s="52"/>
      <c r="DW11" s="52"/>
      <c r="DX11" s="52"/>
      <c r="DY11" s="52"/>
      <c r="DZ11" s="52"/>
      <c r="EA11" s="52"/>
      <c r="EB11" s="52"/>
      <c r="EC11" s="52"/>
      <c r="ED11" s="52"/>
      <c r="EE11" s="52"/>
      <c r="EF11" s="52"/>
      <c r="EG11" s="52"/>
      <c r="EH11" s="52"/>
      <c r="EI11" s="52"/>
      <c r="EJ11" s="52"/>
      <c r="EK11" s="52"/>
      <c r="EL11" s="52"/>
      <c r="EM11" s="52"/>
      <c r="EN11" s="52"/>
      <c r="EO11" s="52"/>
      <c r="EP11" s="52"/>
      <c r="EQ11" s="52"/>
      <c r="ER11" s="52"/>
      <c r="ES11" s="52"/>
      <c r="ET11" s="52"/>
      <c r="EU11" s="52"/>
      <c r="EV11" s="52"/>
      <c r="EW11" s="52"/>
      <c r="EX11" s="52"/>
      <c r="EY11" s="52"/>
      <c r="EZ11" s="52"/>
      <c r="FA11" s="52"/>
      <c r="FB11" s="52"/>
      <c r="FC11" s="52"/>
      <c r="FD11" s="52"/>
      <c r="FE11" s="52"/>
      <c r="FF11" s="52"/>
      <c r="FG11" s="52"/>
      <c r="FH11" s="52"/>
      <c r="FI11" s="52"/>
      <c r="FJ11" s="52"/>
      <c r="FK11" s="52"/>
      <c r="FL11" s="52"/>
      <c r="FM11" s="52"/>
      <c r="FN11" s="52"/>
      <c r="FO11" s="52"/>
      <c r="FP11" s="52"/>
      <c r="FQ11" s="52"/>
      <c r="FR11" s="52"/>
      <c r="FS11" s="52"/>
      <c r="FT11" s="52"/>
      <c r="FU11" s="52"/>
      <c r="FV11" s="52"/>
      <c r="FW11" s="52"/>
      <c r="FX11" s="52"/>
      <c r="FY11" s="52"/>
      <c r="FZ11" s="52"/>
      <c r="GA11" s="52"/>
      <c r="GB11" s="52"/>
      <c r="GC11" s="52"/>
      <c r="GD11" s="52"/>
      <c r="GE11" s="52"/>
      <c r="GF11" s="52"/>
      <c r="GG11" s="52"/>
      <c r="GH11" s="52"/>
      <c r="GI11" s="52"/>
      <c r="GJ11" s="52"/>
      <c r="GK11" s="52"/>
      <c r="GL11" s="52"/>
      <c r="GM11" s="52"/>
      <c r="GN11" s="52"/>
      <c r="GO11" s="52"/>
      <c r="GP11" s="52"/>
      <c r="GQ11" s="52"/>
      <c r="GR11" s="52"/>
      <c r="GS11" s="52"/>
      <c r="GT11" s="52"/>
      <c r="GU11" s="52"/>
      <c r="GV11" s="52"/>
      <c r="GW11" s="52"/>
      <c r="GX11" s="52"/>
      <c r="GY11" s="52"/>
      <c r="GZ11" s="52"/>
      <c r="HA11" s="52"/>
      <c r="HB11" s="52"/>
      <c r="HC11" s="52"/>
      <c r="HD11" s="52"/>
      <c r="HE11" s="52"/>
      <c r="HF11" s="52"/>
      <c r="HG11" s="52"/>
      <c r="HH11" s="52"/>
      <c r="HI11" s="52"/>
      <c r="HJ11" s="52"/>
      <c r="HK11" s="52"/>
      <c r="HL11" s="52"/>
      <c r="HM11" s="52"/>
      <c r="HN11" s="52"/>
      <c r="HO11" s="52"/>
      <c r="HP11" s="52"/>
      <c r="HQ11" s="52"/>
      <c r="HR11" s="52"/>
      <c r="HS11" s="52"/>
      <c r="HT11" s="52"/>
      <c r="HU11" s="52"/>
      <c r="HV11" s="52"/>
      <c r="HW11" s="52"/>
      <c r="HX11" s="52"/>
      <c r="HY11" s="52"/>
      <c r="HZ11" s="52"/>
      <c r="IA11" s="52"/>
      <c r="IB11" s="52"/>
      <c r="IC11" s="52"/>
      <c r="ID11" s="52"/>
      <c r="IE11" s="52"/>
      <c r="IF11" s="52"/>
      <c r="IG11" s="52"/>
      <c r="IH11" s="52"/>
      <c r="II11" s="52"/>
      <c r="IJ11" s="52"/>
      <c r="IK11" s="52"/>
      <c r="IL11" s="52"/>
      <c r="IM11" s="52"/>
      <c r="IN11" s="52"/>
      <c r="IO11" s="52"/>
      <c r="IP11" s="52"/>
      <c r="IQ11" s="52"/>
      <c r="IR11" s="52"/>
      <c r="IS11" s="52"/>
    </row>
    <row r="12" spans="1:256" s="44" customFormat="1" ht="17.5" customHeight="1" x14ac:dyDescent="0.2">
      <c r="A12" s="218"/>
      <c r="B12" s="219" t="s">
        <v>51</v>
      </c>
      <c r="C12" s="220"/>
      <c r="D12" s="215">
        <v>98</v>
      </c>
      <c r="E12" s="215">
        <v>120</v>
      </c>
      <c r="F12" s="215">
        <v>126</v>
      </c>
      <c r="G12" s="215">
        <v>116</v>
      </c>
      <c r="H12" s="99">
        <f t="shared" si="0"/>
        <v>121</v>
      </c>
      <c r="I12" s="99">
        <v>117</v>
      </c>
      <c r="J12" s="221">
        <v>4</v>
      </c>
      <c r="K12" s="51"/>
      <c r="L12" s="51"/>
      <c r="M12" s="52"/>
      <c r="N12" s="52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2"/>
      <c r="AA12" s="52"/>
      <c r="AB12" s="52"/>
      <c r="AC12" s="52"/>
      <c r="AD12" s="52"/>
      <c r="AE12" s="52"/>
      <c r="AF12" s="52"/>
      <c r="AG12" s="52"/>
      <c r="AH12" s="52"/>
      <c r="AI12" s="52"/>
      <c r="AJ12" s="52"/>
      <c r="AK12" s="52"/>
      <c r="AL12" s="52"/>
      <c r="AM12" s="52"/>
      <c r="AN12" s="52"/>
      <c r="AO12" s="52"/>
      <c r="AP12" s="52"/>
      <c r="AQ12" s="52"/>
      <c r="AR12" s="52"/>
      <c r="AS12" s="52"/>
      <c r="AT12" s="52"/>
      <c r="AU12" s="52"/>
      <c r="AV12" s="52"/>
      <c r="AW12" s="52"/>
      <c r="AX12" s="52"/>
      <c r="AY12" s="52"/>
      <c r="AZ12" s="52"/>
      <c r="BA12" s="52"/>
      <c r="BB12" s="52"/>
      <c r="BC12" s="52"/>
      <c r="BD12" s="52"/>
      <c r="BE12" s="52"/>
      <c r="BF12" s="52"/>
      <c r="BG12" s="52"/>
      <c r="BH12" s="52"/>
      <c r="BI12" s="52"/>
      <c r="BJ12" s="52"/>
      <c r="BK12" s="52"/>
      <c r="BL12" s="52"/>
      <c r="BM12" s="52"/>
      <c r="BN12" s="52"/>
      <c r="BO12" s="52"/>
      <c r="BP12" s="52"/>
      <c r="BQ12" s="52"/>
      <c r="BR12" s="52"/>
      <c r="BS12" s="52"/>
      <c r="BT12" s="52"/>
      <c r="BU12" s="52"/>
      <c r="BV12" s="52"/>
      <c r="BW12" s="52"/>
      <c r="BX12" s="52"/>
      <c r="BY12" s="52"/>
      <c r="BZ12" s="52"/>
      <c r="CA12" s="52"/>
      <c r="CB12" s="52"/>
      <c r="CC12" s="52"/>
      <c r="CD12" s="52"/>
      <c r="CE12" s="52"/>
      <c r="CF12" s="52"/>
      <c r="CG12" s="52"/>
      <c r="CH12" s="52"/>
      <c r="CI12" s="52"/>
      <c r="CJ12" s="52"/>
      <c r="CK12" s="52"/>
      <c r="CL12" s="52"/>
      <c r="CM12" s="52"/>
      <c r="CN12" s="52"/>
      <c r="CO12" s="52"/>
      <c r="CP12" s="52"/>
      <c r="CQ12" s="52"/>
      <c r="CR12" s="52"/>
      <c r="CS12" s="52"/>
      <c r="CT12" s="52"/>
      <c r="CU12" s="52"/>
      <c r="CV12" s="52"/>
      <c r="CW12" s="52"/>
      <c r="CX12" s="52"/>
      <c r="CY12" s="52"/>
      <c r="CZ12" s="52"/>
      <c r="DA12" s="52"/>
      <c r="DB12" s="52"/>
      <c r="DC12" s="52"/>
      <c r="DD12" s="52"/>
      <c r="DE12" s="52"/>
      <c r="DF12" s="52"/>
      <c r="DG12" s="52"/>
      <c r="DH12" s="52"/>
      <c r="DI12" s="52"/>
      <c r="DJ12" s="52"/>
      <c r="DK12" s="52"/>
      <c r="DL12" s="52"/>
      <c r="DM12" s="52"/>
      <c r="DN12" s="52"/>
      <c r="DO12" s="52"/>
      <c r="DP12" s="52"/>
      <c r="DQ12" s="52"/>
      <c r="DR12" s="52"/>
      <c r="DS12" s="52"/>
      <c r="DT12" s="52"/>
      <c r="DU12" s="52"/>
      <c r="DV12" s="52"/>
      <c r="DW12" s="52"/>
      <c r="DX12" s="52"/>
      <c r="DY12" s="52"/>
      <c r="DZ12" s="52"/>
      <c r="EA12" s="52"/>
      <c r="EB12" s="52"/>
      <c r="EC12" s="52"/>
      <c r="ED12" s="52"/>
      <c r="EE12" s="52"/>
      <c r="EF12" s="52"/>
      <c r="EG12" s="52"/>
      <c r="EH12" s="52"/>
      <c r="EI12" s="52"/>
      <c r="EJ12" s="52"/>
      <c r="EK12" s="52"/>
      <c r="EL12" s="52"/>
      <c r="EM12" s="52"/>
      <c r="EN12" s="52"/>
      <c r="EO12" s="52"/>
      <c r="EP12" s="52"/>
      <c r="EQ12" s="52"/>
      <c r="ER12" s="52"/>
      <c r="ES12" s="52"/>
      <c r="ET12" s="52"/>
      <c r="EU12" s="52"/>
      <c r="EV12" s="52"/>
      <c r="EW12" s="52"/>
      <c r="EX12" s="52"/>
      <c r="EY12" s="52"/>
      <c r="EZ12" s="52"/>
      <c r="FA12" s="52"/>
      <c r="FB12" s="52"/>
      <c r="FC12" s="52"/>
      <c r="FD12" s="52"/>
      <c r="FE12" s="52"/>
      <c r="FF12" s="52"/>
      <c r="FG12" s="52"/>
      <c r="FH12" s="52"/>
      <c r="FI12" s="52"/>
      <c r="FJ12" s="52"/>
      <c r="FK12" s="52"/>
      <c r="FL12" s="52"/>
      <c r="FM12" s="52"/>
      <c r="FN12" s="52"/>
      <c r="FO12" s="52"/>
      <c r="FP12" s="52"/>
      <c r="FQ12" s="52"/>
      <c r="FR12" s="52"/>
      <c r="FS12" s="52"/>
      <c r="FT12" s="52"/>
      <c r="FU12" s="52"/>
      <c r="FV12" s="52"/>
      <c r="FW12" s="52"/>
      <c r="FX12" s="52"/>
      <c r="FY12" s="52"/>
      <c r="FZ12" s="52"/>
      <c r="GA12" s="52"/>
      <c r="GB12" s="52"/>
      <c r="GC12" s="52"/>
      <c r="GD12" s="52"/>
      <c r="GE12" s="52"/>
      <c r="GF12" s="52"/>
      <c r="GG12" s="52"/>
      <c r="GH12" s="52"/>
      <c r="GI12" s="52"/>
      <c r="GJ12" s="52"/>
      <c r="GK12" s="52"/>
      <c r="GL12" s="52"/>
      <c r="GM12" s="52"/>
      <c r="GN12" s="52"/>
      <c r="GO12" s="52"/>
      <c r="GP12" s="52"/>
      <c r="GQ12" s="52"/>
      <c r="GR12" s="52"/>
      <c r="GS12" s="52"/>
      <c r="GT12" s="52"/>
      <c r="GU12" s="52"/>
      <c r="GV12" s="52"/>
      <c r="GW12" s="52"/>
      <c r="GX12" s="52"/>
      <c r="GY12" s="52"/>
      <c r="GZ12" s="52"/>
      <c r="HA12" s="52"/>
      <c r="HB12" s="52"/>
      <c r="HC12" s="52"/>
      <c r="HD12" s="52"/>
      <c r="HE12" s="52"/>
      <c r="HF12" s="52"/>
      <c r="HG12" s="52"/>
      <c r="HH12" s="52"/>
      <c r="HI12" s="52"/>
      <c r="HJ12" s="52"/>
      <c r="HK12" s="52"/>
      <c r="HL12" s="52"/>
      <c r="HM12" s="52"/>
      <c r="HN12" s="52"/>
      <c r="HO12" s="52"/>
      <c r="HP12" s="52"/>
      <c r="HQ12" s="52"/>
      <c r="HR12" s="52"/>
      <c r="HS12" s="52"/>
      <c r="HT12" s="52"/>
      <c r="HU12" s="52"/>
      <c r="HV12" s="52"/>
      <c r="HW12" s="52"/>
      <c r="HX12" s="52"/>
      <c r="HY12" s="52"/>
      <c r="HZ12" s="52"/>
      <c r="IA12" s="52"/>
      <c r="IB12" s="52"/>
      <c r="IC12" s="52"/>
      <c r="ID12" s="52"/>
      <c r="IE12" s="52"/>
      <c r="IF12" s="52"/>
      <c r="IG12" s="52"/>
      <c r="IH12" s="52"/>
      <c r="II12" s="52"/>
      <c r="IJ12" s="52"/>
      <c r="IK12" s="52"/>
      <c r="IL12" s="52"/>
      <c r="IM12" s="52"/>
      <c r="IN12" s="52"/>
      <c r="IO12" s="52"/>
      <c r="IP12" s="52"/>
      <c r="IQ12" s="52"/>
      <c r="IR12" s="52"/>
      <c r="IS12" s="52"/>
    </row>
    <row r="13" spans="1:256" s="44" customFormat="1" ht="17.5" customHeight="1" x14ac:dyDescent="0.2">
      <c r="A13" s="218"/>
      <c r="B13" s="222" t="s">
        <v>52</v>
      </c>
      <c r="C13" s="223"/>
      <c r="D13" s="215">
        <v>0</v>
      </c>
      <c r="E13" s="215">
        <v>1</v>
      </c>
      <c r="F13" s="215">
        <v>0</v>
      </c>
      <c r="G13" s="215">
        <v>0</v>
      </c>
      <c r="H13" s="99">
        <f t="shared" si="0"/>
        <v>1</v>
      </c>
      <c r="I13" s="99">
        <v>1</v>
      </c>
      <c r="J13" s="224">
        <v>0</v>
      </c>
      <c r="K13" s="51"/>
      <c r="L13" s="51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52"/>
      <c r="AA13" s="52"/>
      <c r="AB13" s="52"/>
      <c r="AC13" s="52"/>
      <c r="AD13" s="52"/>
      <c r="AE13" s="52"/>
      <c r="AF13" s="52"/>
      <c r="AG13" s="52"/>
      <c r="AH13" s="52"/>
      <c r="AI13" s="52"/>
      <c r="AJ13" s="52"/>
      <c r="AK13" s="52"/>
      <c r="AL13" s="52"/>
      <c r="AM13" s="52"/>
      <c r="AN13" s="52"/>
      <c r="AO13" s="52"/>
      <c r="AP13" s="52"/>
      <c r="AQ13" s="52"/>
      <c r="AR13" s="52"/>
      <c r="AS13" s="52"/>
      <c r="AT13" s="52"/>
      <c r="AU13" s="52"/>
      <c r="AV13" s="52"/>
      <c r="AW13" s="52"/>
      <c r="AX13" s="52"/>
      <c r="AY13" s="52"/>
      <c r="AZ13" s="52"/>
      <c r="BA13" s="52"/>
      <c r="BB13" s="52"/>
      <c r="BC13" s="52"/>
      <c r="BD13" s="52"/>
      <c r="BE13" s="52"/>
      <c r="BF13" s="52"/>
      <c r="BG13" s="52"/>
      <c r="BH13" s="52"/>
      <c r="BI13" s="52"/>
      <c r="BJ13" s="52"/>
      <c r="BK13" s="52"/>
      <c r="BL13" s="52"/>
      <c r="BM13" s="52"/>
      <c r="BN13" s="52"/>
      <c r="BO13" s="52"/>
      <c r="BP13" s="52"/>
      <c r="BQ13" s="52"/>
      <c r="BR13" s="52"/>
      <c r="BS13" s="52"/>
      <c r="BT13" s="52"/>
      <c r="BU13" s="52"/>
      <c r="BV13" s="52"/>
      <c r="BW13" s="52"/>
      <c r="BX13" s="52"/>
      <c r="BY13" s="52"/>
      <c r="BZ13" s="52"/>
      <c r="CA13" s="52"/>
      <c r="CB13" s="52"/>
      <c r="CC13" s="52"/>
      <c r="CD13" s="52"/>
      <c r="CE13" s="52"/>
      <c r="CF13" s="52"/>
      <c r="CG13" s="52"/>
      <c r="CH13" s="52"/>
      <c r="CI13" s="52"/>
      <c r="CJ13" s="52"/>
      <c r="CK13" s="52"/>
      <c r="CL13" s="52"/>
      <c r="CM13" s="52"/>
      <c r="CN13" s="52"/>
      <c r="CO13" s="52"/>
      <c r="CP13" s="52"/>
      <c r="CQ13" s="52"/>
      <c r="CR13" s="52"/>
      <c r="CS13" s="52"/>
      <c r="CT13" s="52"/>
      <c r="CU13" s="52"/>
      <c r="CV13" s="52"/>
      <c r="CW13" s="52"/>
      <c r="CX13" s="52"/>
      <c r="CY13" s="52"/>
      <c r="CZ13" s="52"/>
      <c r="DA13" s="52"/>
      <c r="DB13" s="52"/>
      <c r="DC13" s="52"/>
      <c r="DD13" s="52"/>
      <c r="DE13" s="52"/>
      <c r="DF13" s="52"/>
      <c r="DG13" s="52"/>
      <c r="DH13" s="52"/>
      <c r="DI13" s="52"/>
      <c r="DJ13" s="52"/>
      <c r="DK13" s="52"/>
      <c r="DL13" s="52"/>
      <c r="DM13" s="52"/>
      <c r="DN13" s="52"/>
      <c r="DO13" s="52"/>
      <c r="DP13" s="52"/>
      <c r="DQ13" s="52"/>
      <c r="DR13" s="52"/>
      <c r="DS13" s="52"/>
      <c r="DT13" s="52"/>
      <c r="DU13" s="52"/>
      <c r="DV13" s="52"/>
      <c r="DW13" s="52"/>
      <c r="DX13" s="52"/>
      <c r="DY13" s="52"/>
      <c r="DZ13" s="52"/>
      <c r="EA13" s="52"/>
      <c r="EB13" s="52"/>
      <c r="EC13" s="52"/>
      <c r="ED13" s="52"/>
      <c r="EE13" s="52"/>
      <c r="EF13" s="52"/>
      <c r="EG13" s="52"/>
      <c r="EH13" s="52"/>
      <c r="EI13" s="52"/>
      <c r="EJ13" s="52"/>
      <c r="EK13" s="52"/>
      <c r="EL13" s="52"/>
      <c r="EM13" s="52"/>
      <c r="EN13" s="52"/>
      <c r="EO13" s="52"/>
      <c r="EP13" s="52"/>
      <c r="EQ13" s="52"/>
      <c r="ER13" s="52"/>
      <c r="ES13" s="52"/>
      <c r="ET13" s="52"/>
      <c r="EU13" s="52"/>
      <c r="EV13" s="52"/>
      <c r="EW13" s="52"/>
      <c r="EX13" s="52"/>
      <c r="EY13" s="52"/>
      <c r="EZ13" s="52"/>
      <c r="FA13" s="52"/>
      <c r="FB13" s="52"/>
      <c r="FC13" s="52"/>
      <c r="FD13" s="52"/>
      <c r="FE13" s="52"/>
      <c r="FF13" s="52"/>
      <c r="FG13" s="52"/>
      <c r="FH13" s="52"/>
      <c r="FI13" s="52"/>
      <c r="FJ13" s="52"/>
      <c r="FK13" s="52"/>
      <c r="FL13" s="52"/>
      <c r="FM13" s="52"/>
      <c r="FN13" s="52"/>
      <c r="FO13" s="52"/>
      <c r="FP13" s="52"/>
      <c r="FQ13" s="52"/>
      <c r="FR13" s="52"/>
      <c r="FS13" s="52"/>
      <c r="FT13" s="52"/>
      <c r="FU13" s="52"/>
      <c r="FV13" s="52"/>
      <c r="FW13" s="52"/>
      <c r="FX13" s="52"/>
      <c r="FY13" s="52"/>
      <c r="FZ13" s="52"/>
      <c r="GA13" s="52"/>
      <c r="GB13" s="52"/>
      <c r="GC13" s="52"/>
      <c r="GD13" s="52"/>
      <c r="GE13" s="52"/>
      <c r="GF13" s="52"/>
      <c r="GG13" s="52"/>
      <c r="GH13" s="52"/>
      <c r="GI13" s="52"/>
      <c r="GJ13" s="52"/>
      <c r="GK13" s="52"/>
      <c r="GL13" s="52"/>
      <c r="GM13" s="52"/>
      <c r="GN13" s="52"/>
      <c r="GO13" s="52"/>
      <c r="GP13" s="52"/>
      <c r="GQ13" s="52"/>
      <c r="GR13" s="52"/>
      <c r="GS13" s="52"/>
      <c r="GT13" s="52"/>
      <c r="GU13" s="52"/>
      <c r="GV13" s="52"/>
      <c r="GW13" s="52"/>
      <c r="GX13" s="52"/>
      <c r="GY13" s="52"/>
      <c r="GZ13" s="52"/>
      <c r="HA13" s="52"/>
      <c r="HB13" s="52"/>
      <c r="HC13" s="52"/>
      <c r="HD13" s="52"/>
      <c r="HE13" s="52"/>
      <c r="HF13" s="52"/>
      <c r="HG13" s="52"/>
      <c r="HH13" s="52"/>
      <c r="HI13" s="52"/>
      <c r="HJ13" s="52"/>
      <c r="HK13" s="52"/>
      <c r="HL13" s="52"/>
      <c r="HM13" s="52"/>
      <c r="HN13" s="52"/>
      <c r="HO13" s="52"/>
      <c r="HP13" s="52"/>
      <c r="HQ13" s="52"/>
      <c r="HR13" s="52"/>
      <c r="HS13" s="52"/>
      <c r="HT13" s="52"/>
      <c r="HU13" s="52"/>
      <c r="HV13" s="52"/>
      <c r="HW13" s="52"/>
      <c r="HX13" s="52"/>
      <c r="HY13" s="52"/>
      <c r="HZ13" s="52"/>
      <c r="IA13" s="52"/>
      <c r="IB13" s="52"/>
      <c r="IC13" s="52"/>
      <c r="ID13" s="52"/>
      <c r="IE13" s="52"/>
      <c r="IF13" s="52"/>
      <c r="IG13" s="52"/>
      <c r="IH13" s="52"/>
      <c r="II13" s="52"/>
      <c r="IJ13" s="52"/>
      <c r="IK13" s="52"/>
      <c r="IL13" s="52"/>
      <c r="IM13" s="52"/>
      <c r="IN13" s="52"/>
      <c r="IO13" s="52"/>
      <c r="IP13" s="52"/>
      <c r="IQ13" s="52"/>
      <c r="IR13" s="52"/>
      <c r="IS13" s="52"/>
    </row>
    <row r="14" spans="1:256" s="44" customFormat="1" ht="17.5" customHeight="1" x14ac:dyDescent="0.2">
      <c r="A14" s="218"/>
      <c r="B14" s="219" t="s">
        <v>53</v>
      </c>
      <c r="C14" s="220"/>
      <c r="D14" s="215">
        <v>51</v>
      </c>
      <c r="E14" s="215">
        <v>33</v>
      </c>
      <c r="F14" s="215">
        <v>45</v>
      </c>
      <c r="G14" s="215">
        <v>43</v>
      </c>
      <c r="H14" s="99">
        <f t="shared" si="0"/>
        <v>29</v>
      </c>
      <c r="I14" s="99">
        <v>8</v>
      </c>
      <c r="J14" s="221">
        <v>21</v>
      </c>
      <c r="K14" s="51"/>
      <c r="L14" s="51"/>
      <c r="M14" s="52"/>
      <c r="N14" s="52"/>
      <c r="O14" s="52"/>
      <c r="P14" s="52"/>
      <c r="Q14" s="52"/>
      <c r="R14" s="52"/>
      <c r="S14" s="52"/>
      <c r="T14" s="52"/>
      <c r="U14" s="52"/>
      <c r="V14" s="52"/>
      <c r="W14" s="52"/>
      <c r="X14" s="52"/>
      <c r="Y14" s="52"/>
      <c r="Z14" s="52"/>
      <c r="AA14" s="52"/>
      <c r="AB14" s="52"/>
      <c r="AC14" s="52"/>
      <c r="AD14" s="52"/>
      <c r="AE14" s="52"/>
      <c r="AF14" s="52"/>
      <c r="AG14" s="52"/>
      <c r="AH14" s="52"/>
      <c r="AI14" s="52"/>
      <c r="AJ14" s="52"/>
      <c r="AK14" s="52"/>
      <c r="AL14" s="52"/>
      <c r="AM14" s="52"/>
      <c r="AN14" s="52"/>
      <c r="AO14" s="52"/>
      <c r="AP14" s="52"/>
      <c r="AQ14" s="52"/>
      <c r="AR14" s="52"/>
      <c r="AS14" s="52"/>
      <c r="AT14" s="52"/>
      <c r="AU14" s="52"/>
      <c r="AV14" s="52"/>
      <c r="AW14" s="52"/>
      <c r="AX14" s="52"/>
      <c r="AY14" s="52"/>
      <c r="AZ14" s="52"/>
      <c r="BA14" s="52"/>
      <c r="BB14" s="52"/>
      <c r="BC14" s="52"/>
      <c r="BD14" s="52"/>
      <c r="BE14" s="52"/>
      <c r="BF14" s="52"/>
      <c r="BG14" s="52"/>
      <c r="BH14" s="52"/>
      <c r="BI14" s="52"/>
      <c r="BJ14" s="52"/>
      <c r="BK14" s="52"/>
      <c r="BL14" s="52"/>
      <c r="BM14" s="52"/>
      <c r="BN14" s="52"/>
      <c r="BO14" s="52"/>
      <c r="BP14" s="52"/>
      <c r="BQ14" s="52"/>
      <c r="BR14" s="52"/>
      <c r="BS14" s="52"/>
      <c r="BT14" s="52"/>
      <c r="BU14" s="52"/>
      <c r="BV14" s="52"/>
      <c r="BW14" s="52"/>
      <c r="BX14" s="52"/>
      <c r="BY14" s="52"/>
      <c r="BZ14" s="52"/>
      <c r="CA14" s="52"/>
      <c r="CB14" s="52"/>
      <c r="CC14" s="52"/>
      <c r="CD14" s="52"/>
      <c r="CE14" s="52"/>
      <c r="CF14" s="52"/>
      <c r="CG14" s="52"/>
      <c r="CH14" s="52"/>
      <c r="CI14" s="52"/>
      <c r="CJ14" s="52"/>
      <c r="CK14" s="52"/>
      <c r="CL14" s="52"/>
      <c r="CM14" s="52"/>
      <c r="CN14" s="52"/>
      <c r="CO14" s="52"/>
      <c r="CP14" s="52"/>
      <c r="CQ14" s="52"/>
      <c r="CR14" s="52"/>
      <c r="CS14" s="52"/>
      <c r="CT14" s="52"/>
      <c r="CU14" s="52"/>
      <c r="CV14" s="52"/>
      <c r="CW14" s="52"/>
      <c r="CX14" s="52"/>
      <c r="CY14" s="52"/>
      <c r="CZ14" s="52"/>
      <c r="DA14" s="52"/>
      <c r="DB14" s="52"/>
      <c r="DC14" s="52"/>
      <c r="DD14" s="52"/>
      <c r="DE14" s="52"/>
      <c r="DF14" s="52"/>
      <c r="DG14" s="52"/>
      <c r="DH14" s="52"/>
      <c r="DI14" s="52"/>
      <c r="DJ14" s="52"/>
      <c r="DK14" s="52"/>
      <c r="DL14" s="52"/>
      <c r="DM14" s="52"/>
      <c r="DN14" s="52"/>
      <c r="DO14" s="52"/>
      <c r="DP14" s="52"/>
      <c r="DQ14" s="52"/>
      <c r="DR14" s="52"/>
      <c r="DS14" s="52"/>
      <c r="DT14" s="52"/>
      <c r="DU14" s="52"/>
      <c r="DV14" s="52"/>
      <c r="DW14" s="52"/>
      <c r="DX14" s="52"/>
      <c r="DY14" s="52"/>
      <c r="DZ14" s="52"/>
      <c r="EA14" s="52"/>
      <c r="EB14" s="52"/>
      <c r="EC14" s="52"/>
      <c r="ED14" s="52"/>
      <c r="EE14" s="52"/>
      <c r="EF14" s="52"/>
      <c r="EG14" s="52"/>
      <c r="EH14" s="52"/>
      <c r="EI14" s="52"/>
      <c r="EJ14" s="52"/>
      <c r="EK14" s="52"/>
      <c r="EL14" s="52"/>
      <c r="EM14" s="52"/>
      <c r="EN14" s="52"/>
      <c r="EO14" s="52"/>
      <c r="EP14" s="52"/>
      <c r="EQ14" s="52"/>
      <c r="ER14" s="52"/>
      <c r="ES14" s="52"/>
      <c r="ET14" s="52"/>
      <c r="EU14" s="52"/>
      <c r="EV14" s="52"/>
      <c r="EW14" s="52"/>
      <c r="EX14" s="52"/>
      <c r="EY14" s="52"/>
      <c r="EZ14" s="52"/>
      <c r="FA14" s="52"/>
      <c r="FB14" s="52"/>
      <c r="FC14" s="52"/>
      <c r="FD14" s="52"/>
      <c r="FE14" s="52"/>
      <c r="FF14" s="52"/>
      <c r="FG14" s="52"/>
      <c r="FH14" s="52"/>
      <c r="FI14" s="52"/>
      <c r="FJ14" s="52"/>
      <c r="FK14" s="52"/>
      <c r="FL14" s="52"/>
      <c r="FM14" s="52"/>
      <c r="FN14" s="52"/>
      <c r="FO14" s="52"/>
      <c r="FP14" s="52"/>
      <c r="FQ14" s="52"/>
      <c r="FR14" s="52"/>
      <c r="FS14" s="52"/>
      <c r="FT14" s="52"/>
      <c r="FU14" s="52"/>
      <c r="FV14" s="52"/>
      <c r="FW14" s="52"/>
      <c r="FX14" s="52"/>
      <c r="FY14" s="52"/>
      <c r="FZ14" s="52"/>
      <c r="GA14" s="52"/>
      <c r="GB14" s="52"/>
      <c r="GC14" s="52"/>
      <c r="GD14" s="52"/>
      <c r="GE14" s="52"/>
      <c r="GF14" s="52"/>
      <c r="GG14" s="52"/>
      <c r="GH14" s="52"/>
      <c r="GI14" s="52"/>
      <c r="GJ14" s="52"/>
      <c r="GK14" s="52"/>
      <c r="GL14" s="52"/>
      <c r="GM14" s="52"/>
      <c r="GN14" s="52"/>
      <c r="GO14" s="52"/>
      <c r="GP14" s="52"/>
      <c r="GQ14" s="52"/>
      <c r="GR14" s="52"/>
      <c r="GS14" s="52"/>
      <c r="GT14" s="52"/>
      <c r="GU14" s="52"/>
      <c r="GV14" s="52"/>
      <c r="GW14" s="52"/>
      <c r="GX14" s="52"/>
      <c r="GY14" s="52"/>
      <c r="GZ14" s="52"/>
      <c r="HA14" s="52"/>
      <c r="HB14" s="52"/>
      <c r="HC14" s="52"/>
      <c r="HD14" s="52"/>
      <c r="HE14" s="52"/>
      <c r="HF14" s="52"/>
      <c r="HG14" s="52"/>
      <c r="HH14" s="52"/>
      <c r="HI14" s="52"/>
      <c r="HJ14" s="52"/>
      <c r="HK14" s="52"/>
      <c r="HL14" s="52"/>
      <c r="HM14" s="52"/>
      <c r="HN14" s="52"/>
      <c r="HO14" s="52"/>
      <c r="HP14" s="52"/>
      <c r="HQ14" s="52"/>
      <c r="HR14" s="52"/>
      <c r="HS14" s="52"/>
      <c r="HT14" s="52"/>
      <c r="HU14" s="52"/>
      <c r="HV14" s="52"/>
      <c r="HW14" s="52"/>
      <c r="HX14" s="52"/>
      <c r="HY14" s="52"/>
      <c r="HZ14" s="52"/>
      <c r="IA14" s="52"/>
      <c r="IB14" s="52"/>
      <c r="IC14" s="52"/>
      <c r="ID14" s="52"/>
      <c r="IE14" s="52"/>
      <c r="IF14" s="52"/>
      <c r="IG14" s="52"/>
      <c r="IH14" s="52"/>
      <c r="II14" s="52"/>
      <c r="IJ14" s="52"/>
      <c r="IK14" s="52"/>
      <c r="IL14" s="52"/>
      <c r="IM14" s="52"/>
      <c r="IN14" s="52"/>
      <c r="IO14" s="52"/>
      <c r="IP14" s="52"/>
      <c r="IQ14" s="52"/>
      <c r="IR14" s="52"/>
      <c r="IS14" s="52"/>
    </row>
    <row r="15" spans="1:256" s="44" customFormat="1" ht="17.5" customHeight="1" x14ac:dyDescent="0.2">
      <c r="A15" s="218"/>
      <c r="B15" s="219" t="s">
        <v>106</v>
      </c>
      <c r="C15" s="220"/>
      <c r="D15" s="215">
        <v>51</v>
      </c>
      <c r="E15" s="215">
        <v>60</v>
      </c>
      <c r="F15" s="215">
        <v>87</v>
      </c>
      <c r="G15" s="215">
        <v>103</v>
      </c>
      <c r="H15" s="99">
        <f t="shared" si="0"/>
        <v>102</v>
      </c>
      <c r="I15" s="99">
        <v>60</v>
      </c>
      <c r="J15" s="221">
        <v>42</v>
      </c>
      <c r="K15" s="51"/>
      <c r="L15" s="51"/>
      <c r="M15" s="52"/>
      <c r="N15" s="52"/>
      <c r="O15" s="52"/>
      <c r="P15" s="52"/>
      <c r="Q15" s="52"/>
      <c r="R15" s="52"/>
      <c r="S15" s="52"/>
      <c r="T15" s="52"/>
      <c r="U15" s="52"/>
      <c r="V15" s="52"/>
      <c r="W15" s="52"/>
      <c r="X15" s="52"/>
      <c r="Y15" s="52"/>
      <c r="Z15" s="52"/>
      <c r="AA15" s="52"/>
      <c r="AB15" s="52"/>
      <c r="AC15" s="52"/>
      <c r="AD15" s="52"/>
      <c r="AE15" s="52"/>
      <c r="AF15" s="52"/>
      <c r="AG15" s="52"/>
      <c r="AH15" s="52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2"/>
      <c r="AU15" s="52"/>
      <c r="AV15" s="52"/>
      <c r="AW15" s="52"/>
      <c r="AX15" s="52"/>
      <c r="AY15" s="52"/>
      <c r="AZ15" s="52"/>
      <c r="BA15" s="52"/>
      <c r="BB15" s="52"/>
      <c r="BC15" s="52"/>
      <c r="BD15" s="52"/>
      <c r="BE15" s="52"/>
      <c r="BF15" s="52"/>
      <c r="BG15" s="52"/>
      <c r="BH15" s="52"/>
      <c r="BI15" s="52"/>
      <c r="BJ15" s="52"/>
      <c r="BK15" s="52"/>
      <c r="BL15" s="52"/>
      <c r="BM15" s="52"/>
      <c r="BN15" s="52"/>
      <c r="BO15" s="52"/>
      <c r="BP15" s="52"/>
      <c r="BQ15" s="52"/>
      <c r="BR15" s="52"/>
      <c r="BS15" s="52"/>
      <c r="BT15" s="52"/>
      <c r="BU15" s="52"/>
      <c r="BV15" s="52"/>
      <c r="BW15" s="52"/>
      <c r="BX15" s="52"/>
      <c r="BY15" s="52"/>
      <c r="BZ15" s="52"/>
      <c r="CA15" s="52"/>
      <c r="CB15" s="52"/>
      <c r="CC15" s="52"/>
      <c r="CD15" s="52"/>
      <c r="CE15" s="52"/>
      <c r="CF15" s="52"/>
      <c r="CG15" s="52"/>
      <c r="CH15" s="52"/>
      <c r="CI15" s="52"/>
      <c r="CJ15" s="52"/>
      <c r="CK15" s="52"/>
      <c r="CL15" s="52"/>
      <c r="CM15" s="52"/>
      <c r="CN15" s="52"/>
      <c r="CO15" s="52"/>
      <c r="CP15" s="52"/>
      <c r="CQ15" s="52"/>
      <c r="CR15" s="52"/>
      <c r="CS15" s="52"/>
      <c r="CT15" s="52"/>
      <c r="CU15" s="52"/>
      <c r="CV15" s="52"/>
      <c r="CW15" s="52"/>
      <c r="CX15" s="52"/>
      <c r="CY15" s="52"/>
      <c r="CZ15" s="52"/>
      <c r="DA15" s="52"/>
      <c r="DB15" s="52"/>
      <c r="DC15" s="52"/>
      <c r="DD15" s="52"/>
      <c r="DE15" s="52"/>
      <c r="DF15" s="52"/>
      <c r="DG15" s="52"/>
      <c r="DH15" s="52"/>
      <c r="DI15" s="52"/>
      <c r="DJ15" s="52"/>
      <c r="DK15" s="52"/>
      <c r="DL15" s="52"/>
      <c r="DM15" s="52"/>
      <c r="DN15" s="52"/>
      <c r="DO15" s="52"/>
      <c r="DP15" s="52"/>
      <c r="DQ15" s="52"/>
      <c r="DR15" s="52"/>
      <c r="DS15" s="52"/>
      <c r="DT15" s="52"/>
      <c r="DU15" s="52"/>
      <c r="DV15" s="52"/>
      <c r="DW15" s="52"/>
      <c r="DX15" s="52"/>
      <c r="DY15" s="52"/>
      <c r="DZ15" s="52"/>
      <c r="EA15" s="52"/>
      <c r="EB15" s="52"/>
      <c r="EC15" s="52"/>
      <c r="ED15" s="52"/>
      <c r="EE15" s="52"/>
      <c r="EF15" s="52"/>
      <c r="EG15" s="52"/>
      <c r="EH15" s="52"/>
      <c r="EI15" s="52"/>
      <c r="EJ15" s="52"/>
      <c r="EK15" s="52"/>
      <c r="EL15" s="52"/>
      <c r="EM15" s="52"/>
      <c r="EN15" s="52"/>
      <c r="EO15" s="52"/>
      <c r="EP15" s="52"/>
      <c r="EQ15" s="52"/>
      <c r="ER15" s="52"/>
      <c r="ES15" s="52"/>
      <c r="ET15" s="52"/>
      <c r="EU15" s="52"/>
      <c r="EV15" s="52"/>
      <c r="EW15" s="52"/>
      <c r="EX15" s="52"/>
      <c r="EY15" s="52"/>
      <c r="EZ15" s="52"/>
      <c r="FA15" s="52"/>
      <c r="FB15" s="52"/>
      <c r="FC15" s="52"/>
      <c r="FD15" s="52"/>
      <c r="FE15" s="52"/>
      <c r="FF15" s="52"/>
      <c r="FG15" s="52"/>
      <c r="FH15" s="52"/>
      <c r="FI15" s="52"/>
      <c r="FJ15" s="52"/>
      <c r="FK15" s="52"/>
      <c r="FL15" s="52"/>
      <c r="FM15" s="52"/>
      <c r="FN15" s="52"/>
      <c r="FO15" s="52"/>
      <c r="FP15" s="52"/>
      <c r="FQ15" s="52"/>
      <c r="FR15" s="52"/>
      <c r="FS15" s="52"/>
      <c r="FT15" s="52"/>
      <c r="FU15" s="52"/>
      <c r="FV15" s="52"/>
      <c r="FW15" s="52"/>
      <c r="FX15" s="52"/>
      <c r="FY15" s="52"/>
      <c r="FZ15" s="52"/>
      <c r="GA15" s="52"/>
      <c r="GB15" s="52"/>
      <c r="GC15" s="52"/>
      <c r="GD15" s="52"/>
      <c r="GE15" s="52"/>
      <c r="GF15" s="52"/>
      <c r="GG15" s="52"/>
      <c r="GH15" s="52"/>
      <c r="GI15" s="52"/>
      <c r="GJ15" s="52"/>
      <c r="GK15" s="52"/>
      <c r="GL15" s="52"/>
      <c r="GM15" s="52"/>
      <c r="GN15" s="52"/>
      <c r="GO15" s="52"/>
      <c r="GP15" s="52"/>
      <c r="GQ15" s="52"/>
      <c r="GR15" s="52"/>
      <c r="GS15" s="52"/>
      <c r="GT15" s="52"/>
      <c r="GU15" s="52"/>
      <c r="GV15" s="52"/>
      <c r="GW15" s="52"/>
      <c r="GX15" s="52"/>
      <c r="GY15" s="52"/>
      <c r="GZ15" s="52"/>
      <c r="HA15" s="52"/>
      <c r="HB15" s="52"/>
      <c r="HC15" s="52"/>
      <c r="HD15" s="52"/>
      <c r="HE15" s="52"/>
      <c r="HF15" s="52"/>
      <c r="HG15" s="52"/>
      <c r="HH15" s="52"/>
      <c r="HI15" s="52"/>
      <c r="HJ15" s="52"/>
      <c r="HK15" s="52"/>
      <c r="HL15" s="52"/>
      <c r="HM15" s="52"/>
      <c r="HN15" s="52"/>
      <c r="HO15" s="52"/>
      <c r="HP15" s="52"/>
      <c r="HQ15" s="52"/>
      <c r="HR15" s="52"/>
      <c r="HS15" s="52"/>
      <c r="HT15" s="52"/>
      <c r="HU15" s="52"/>
      <c r="HV15" s="52"/>
      <c r="HW15" s="52"/>
      <c r="HX15" s="52"/>
      <c r="HY15" s="52"/>
      <c r="HZ15" s="52"/>
      <c r="IA15" s="52"/>
      <c r="IB15" s="52"/>
      <c r="IC15" s="52"/>
      <c r="ID15" s="52"/>
      <c r="IE15" s="52"/>
      <c r="IF15" s="52"/>
      <c r="IG15" s="52"/>
      <c r="IH15" s="52"/>
      <c r="II15" s="52"/>
      <c r="IJ15" s="52"/>
      <c r="IK15" s="52"/>
      <c r="IL15" s="52"/>
      <c r="IM15" s="52"/>
      <c r="IN15" s="52"/>
      <c r="IO15" s="52"/>
      <c r="IP15" s="52"/>
      <c r="IQ15" s="52"/>
      <c r="IR15" s="52"/>
      <c r="IS15" s="52"/>
    </row>
    <row r="16" spans="1:256" s="44" customFormat="1" ht="17.5" customHeight="1" x14ac:dyDescent="0.2">
      <c r="A16" s="218"/>
      <c r="B16" s="219" t="s">
        <v>219</v>
      </c>
      <c r="C16" s="220"/>
      <c r="D16" s="215">
        <v>55</v>
      </c>
      <c r="E16" s="215">
        <v>51</v>
      </c>
      <c r="F16" s="215">
        <v>37</v>
      </c>
      <c r="G16" s="215">
        <v>55</v>
      </c>
      <c r="H16" s="99">
        <f t="shared" si="0"/>
        <v>36</v>
      </c>
      <c r="I16" s="99">
        <v>26</v>
      </c>
      <c r="J16" s="221">
        <v>10</v>
      </c>
      <c r="K16" s="51"/>
      <c r="L16" s="51"/>
      <c r="M16" s="52"/>
      <c r="N16" s="52"/>
      <c r="O16" s="52"/>
      <c r="P16" s="52"/>
      <c r="Q16" s="52"/>
      <c r="R16" s="52"/>
      <c r="S16" s="52"/>
      <c r="T16" s="52"/>
      <c r="U16" s="52"/>
      <c r="V16" s="52"/>
      <c r="W16" s="52"/>
      <c r="X16" s="52"/>
      <c r="Y16" s="52"/>
      <c r="Z16" s="52"/>
      <c r="AA16" s="52"/>
      <c r="AB16" s="52"/>
      <c r="AC16" s="52"/>
      <c r="AD16" s="52"/>
      <c r="AE16" s="52"/>
      <c r="AF16" s="52"/>
      <c r="AG16" s="52"/>
      <c r="AH16" s="52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52"/>
      <c r="AU16" s="52"/>
      <c r="AV16" s="52"/>
      <c r="AW16" s="52"/>
      <c r="AX16" s="52"/>
      <c r="AY16" s="52"/>
      <c r="AZ16" s="52"/>
      <c r="BA16" s="52"/>
      <c r="BB16" s="52"/>
      <c r="BC16" s="52"/>
      <c r="BD16" s="52"/>
      <c r="BE16" s="52"/>
      <c r="BF16" s="52"/>
      <c r="BG16" s="52"/>
      <c r="BH16" s="52"/>
      <c r="BI16" s="52"/>
      <c r="BJ16" s="52"/>
      <c r="BK16" s="52"/>
      <c r="BL16" s="52"/>
      <c r="BM16" s="52"/>
      <c r="BN16" s="52"/>
      <c r="BO16" s="52"/>
      <c r="BP16" s="52"/>
      <c r="BQ16" s="52"/>
      <c r="BR16" s="52"/>
      <c r="BS16" s="52"/>
      <c r="BT16" s="52"/>
      <c r="BU16" s="52"/>
      <c r="BV16" s="52"/>
      <c r="BW16" s="52"/>
      <c r="BX16" s="52"/>
      <c r="BY16" s="52"/>
      <c r="BZ16" s="52"/>
      <c r="CA16" s="52"/>
      <c r="CB16" s="52"/>
      <c r="CC16" s="52"/>
      <c r="CD16" s="52"/>
      <c r="CE16" s="52"/>
      <c r="CF16" s="52"/>
      <c r="CG16" s="52"/>
      <c r="CH16" s="52"/>
      <c r="CI16" s="52"/>
      <c r="CJ16" s="52"/>
      <c r="CK16" s="52"/>
      <c r="CL16" s="52"/>
      <c r="CM16" s="52"/>
      <c r="CN16" s="52"/>
      <c r="CO16" s="52"/>
      <c r="CP16" s="52"/>
      <c r="CQ16" s="52"/>
      <c r="CR16" s="52"/>
      <c r="CS16" s="52"/>
      <c r="CT16" s="52"/>
      <c r="CU16" s="52"/>
      <c r="CV16" s="52"/>
      <c r="CW16" s="52"/>
      <c r="CX16" s="52"/>
      <c r="CY16" s="52"/>
      <c r="CZ16" s="52"/>
      <c r="DA16" s="52"/>
      <c r="DB16" s="52"/>
      <c r="DC16" s="52"/>
      <c r="DD16" s="52"/>
      <c r="DE16" s="52"/>
      <c r="DF16" s="52"/>
      <c r="DG16" s="52"/>
      <c r="DH16" s="52"/>
      <c r="DI16" s="52"/>
      <c r="DJ16" s="52"/>
      <c r="DK16" s="52"/>
      <c r="DL16" s="52"/>
      <c r="DM16" s="52"/>
      <c r="DN16" s="52"/>
      <c r="DO16" s="52"/>
      <c r="DP16" s="52"/>
      <c r="DQ16" s="52"/>
      <c r="DR16" s="52"/>
      <c r="DS16" s="52"/>
      <c r="DT16" s="52"/>
      <c r="DU16" s="52"/>
      <c r="DV16" s="52"/>
      <c r="DW16" s="52"/>
      <c r="DX16" s="52"/>
      <c r="DY16" s="52"/>
      <c r="DZ16" s="52"/>
      <c r="EA16" s="52"/>
      <c r="EB16" s="52"/>
      <c r="EC16" s="52"/>
      <c r="ED16" s="52"/>
      <c r="EE16" s="52"/>
      <c r="EF16" s="52"/>
      <c r="EG16" s="52"/>
      <c r="EH16" s="52"/>
      <c r="EI16" s="52"/>
      <c r="EJ16" s="52"/>
      <c r="EK16" s="52"/>
      <c r="EL16" s="52"/>
      <c r="EM16" s="52"/>
      <c r="EN16" s="52"/>
      <c r="EO16" s="52"/>
      <c r="EP16" s="52"/>
      <c r="EQ16" s="52"/>
      <c r="ER16" s="52"/>
      <c r="ES16" s="52"/>
      <c r="ET16" s="52"/>
      <c r="EU16" s="52"/>
      <c r="EV16" s="52"/>
      <c r="EW16" s="52"/>
      <c r="EX16" s="52"/>
      <c r="EY16" s="52"/>
      <c r="EZ16" s="52"/>
      <c r="FA16" s="52"/>
      <c r="FB16" s="52"/>
      <c r="FC16" s="52"/>
      <c r="FD16" s="52"/>
      <c r="FE16" s="52"/>
      <c r="FF16" s="52"/>
      <c r="FG16" s="52"/>
      <c r="FH16" s="52"/>
      <c r="FI16" s="52"/>
      <c r="FJ16" s="52"/>
      <c r="FK16" s="52"/>
      <c r="FL16" s="52"/>
      <c r="FM16" s="52"/>
      <c r="FN16" s="52"/>
      <c r="FO16" s="52"/>
      <c r="FP16" s="52"/>
      <c r="FQ16" s="52"/>
      <c r="FR16" s="52"/>
      <c r="FS16" s="52"/>
      <c r="FT16" s="52"/>
      <c r="FU16" s="52"/>
      <c r="FV16" s="52"/>
      <c r="FW16" s="52"/>
      <c r="FX16" s="52"/>
      <c r="FY16" s="52"/>
      <c r="FZ16" s="52"/>
      <c r="GA16" s="52"/>
      <c r="GB16" s="52"/>
      <c r="GC16" s="52"/>
      <c r="GD16" s="52"/>
      <c r="GE16" s="52"/>
      <c r="GF16" s="52"/>
      <c r="GG16" s="52"/>
      <c r="GH16" s="52"/>
      <c r="GI16" s="52"/>
      <c r="GJ16" s="52"/>
      <c r="GK16" s="52"/>
      <c r="GL16" s="52"/>
      <c r="GM16" s="52"/>
      <c r="GN16" s="52"/>
      <c r="GO16" s="52"/>
      <c r="GP16" s="52"/>
      <c r="GQ16" s="52"/>
      <c r="GR16" s="52"/>
      <c r="GS16" s="52"/>
      <c r="GT16" s="52"/>
      <c r="GU16" s="52"/>
      <c r="GV16" s="52"/>
      <c r="GW16" s="52"/>
      <c r="GX16" s="52"/>
      <c r="GY16" s="52"/>
      <c r="GZ16" s="52"/>
      <c r="HA16" s="52"/>
      <c r="HB16" s="52"/>
      <c r="HC16" s="52"/>
      <c r="HD16" s="52"/>
      <c r="HE16" s="52"/>
      <c r="HF16" s="52"/>
      <c r="HG16" s="52"/>
      <c r="HH16" s="52"/>
      <c r="HI16" s="52"/>
      <c r="HJ16" s="52"/>
      <c r="HK16" s="52"/>
      <c r="HL16" s="52"/>
      <c r="HM16" s="52"/>
      <c r="HN16" s="52"/>
      <c r="HO16" s="52"/>
      <c r="HP16" s="52"/>
      <c r="HQ16" s="52"/>
      <c r="HR16" s="52"/>
      <c r="HS16" s="52"/>
      <c r="HT16" s="52"/>
      <c r="HU16" s="52"/>
      <c r="HV16" s="52"/>
      <c r="HW16" s="52"/>
      <c r="HX16" s="52"/>
      <c r="HY16" s="52"/>
      <c r="HZ16" s="52"/>
      <c r="IA16" s="52"/>
      <c r="IB16" s="52"/>
      <c r="IC16" s="52"/>
      <c r="ID16" s="52"/>
      <c r="IE16" s="52"/>
      <c r="IF16" s="52"/>
      <c r="IG16" s="52"/>
      <c r="IH16" s="52"/>
      <c r="II16" s="52"/>
      <c r="IJ16" s="52"/>
      <c r="IK16" s="52"/>
      <c r="IL16" s="52"/>
      <c r="IM16" s="52"/>
      <c r="IN16" s="52"/>
      <c r="IO16" s="52"/>
      <c r="IP16" s="52"/>
      <c r="IQ16" s="52"/>
      <c r="IR16" s="52"/>
      <c r="IS16" s="52"/>
    </row>
    <row r="17" spans="1:256" s="44" customFormat="1" ht="23" customHeight="1" x14ac:dyDescent="0.2">
      <c r="A17" s="225" t="s">
        <v>107</v>
      </c>
      <c r="B17" s="225"/>
      <c r="C17" s="226"/>
      <c r="D17" s="227">
        <v>118</v>
      </c>
      <c r="E17" s="227">
        <v>138</v>
      </c>
      <c r="F17" s="228">
        <v>100</v>
      </c>
      <c r="G17" s="228">
        <v>103</v>
      </c>
      <c r="H17" s="229">
        <f t="shared" si="0"/>
        <v>99</v>
      </c>
      <c r="I17" s="230">
        <v>58</v>
      </c>
      <c r="J17" s="231">
        <v>41</v>
      </c>
      <c r="K17" s="51"/>
      <c r="L17" s="51"/>
      <c r="M17" s="52"/>
      <c r="N17" s="52"/>
      <c r="O17" s="52"/>
      <c r="P17" s="52"/>
      <c r="Q17" s="52"/>
      <c r="R17" s="52"/>
      <c r="S17" s="52"/>
      <c r="T17" s="52"/>
      <c r="U17" s="52"/>
      <c r="V17" s="52"/>
      <c r="W17" s="52"/>
      <c r="X17" s="52"/>
      <c r="Y17" s="52"/>
      <c r="Z17" s="52"/>
      <c r="AA17" s="52"/>
      <c r="AB17" s="52"/>
      <c r="AC17" s="52"/>
      <c r="AD17" s="52"/>
      <c r="AE17" s="52"/>
      <c r="AF17" s="52"/>
      <c r="AG17" s="52"/>
      <c r="AH17" s="52"/>
      <c r="AI17" s="52"/>
      <c r="AJ17" s="52"/>
      <c r="AK17" s="52"/>
      <c r="AL17" s="52"/>
      <c r="AM17" s="52"/>
      <c r="AN17" s="52"/>
      <c r="AO17" s="52"/>
      <c r="AP17" s="52"/>
      <c r="AQ17" s="52"/>
      <c r="AR17" s="52"/>
      <c r="AS17" s="52"/>
      <c r="AT17" s="52"/>
      <c r="AU17" s="52"/>
      <c r="AV17" s="52"/>
      <c r="AW17" s="52"/>
      <c r="AX17" s="52"/>
      <c r="AY17" s="52"/>
      <c r="AZ17" s="52"/>
      <c r="BA17" s="52"/>
      <c r="BB17" s="52"/>
      <c r="BC17" s="52"/>
      <c r="BD17" s="52"/>
      <c r="BE17" s="52"/>
      <c r="BF17" s="52"/>
      <c r="BG17" s="52"/>
      <c r="BH17" s="52"/>
      <c r="BI17" s="52"/>
      <c r="BJ17" s="52"/>
      <c r="BK17" s="52"/>
      <c r="BL17" s="52"/>
      <c r="BM17" s="52"/>
      <c r="BN17" s="52"/>
      <c r="BO17" s="52"/>
      <c r="BP17" s="52"/>
      <c r="BQ17" s="52"/>
      <c r="BR17" s="52"/>
      <c r="BS17" s="52"/>
      <c r="BT17" s="52"/>
      <c r="BU17" s="52"/>
      <c r="BV17" s="52"/>
      <c r="BW17" s="52"/>
      <c r="BX17" s="52"/>
      <c r="BY17" s="52"/>
      <c r="BZ17" s="52"/>
      <c r="CA17" s="52"/>
      <c r="CB17" s="52"/>
      <c r="CC17" s="52"/>
      <c r="CD17" s="52"/>
      <c r="CE17" s="52"/>
      <c r="CF17" s="52"/>
      <c r="CG17" s="52"/>
      <c r="CH17" s="52"/>
      <c r="CI17" s="52"/>
      <c r="CJ17" s="52"/>
      <c r="CK17" s="52"/>
      <c r="CL17" s="52"/>
      <c r="CM17" s="52"/>
      <c r="CN17" s="52"/>
      <c r="CO17" s="52"/>
      <c r="CP17" s="52"/>
      <c r="CQ17" s="52"/>
      <c r="CR17" s="52"/>
      <c r="CS17" s="52"/>
      <c r="CT17" s="52"/>
      <c r="CU17" s="52"/>
      <c r="CV17" s="52"/>
      <c r="CW17" s="52"/>
      <c r="CX17" s="52"/>
      <c r="CY17" s="52"/>
      <c r="CZ17" s="52"/>
      <c r="DA17" s="52"/>
      <c r="DB17" s="52"/>
      <c r="DC17" s="52"/>
      <c r="DD17" s="52"/>
      <c r="DE17" s="52"/>
      <c r="DF17" s="52"/>
      <c r="DG17" s="52"/>
      <c r="DH17" s="52"/>
      <c r="DI17" s="52"/>
      <c r="DJ17" s="52"/>
      <c r="DK17" s="52"/>
      <c r="DL17" s="52"/>
      <c r="DM17" s="52"/>
      <c r="DN17" s="52"/>
      <c r="DO17" s="52"/>
      <c r="DP17" s="52"/>
      <c r="DQ17" s="52"/>
      <c r="DR17" s="52"/>
      <c r="DS17" s="52"/>
      <c r="DT17" s="52"/>
      <c r="DU17" s="52"/>
      <c r="DV17" s="52"/>
      <c r="DW17" s="52"/>
      <c r="DX17" s="52"/>
      <c r="DY17" s="52"/>
      <c r="DZ17" s="52"/>
      <c r="EA17" s="52"/>
      <c r="EB17" s="52"/>
      <c r="EC17" s="52"/>
      <c r="ED17" s="52"/>
      <c r="EE17" s="52"/>
      <c r="EF17" s="52"/>
      <c r="EG17" s="52"/>
      <c r="EH17" s="52"/>
      <c r="EI17" s="52"/>
      <c r="EJ17" s="52"/>
      <c r="EK17" s="52"/>
      <c r="EL17" s="52"/>
      <c r="EM17" s="52"/>
      <c r="EN17" s="52"/>
      <c r="EO17" s="52"/>
      <c r="EP17" s="52"/>
      <c r="EQ17" s="52"/>
      <c r="ER17" s="52"/>
      <c r="ES17" s="52"/>
      <c r="ET17" s="52"/>
      <c r="EU17" s="52"/>
      <c r="EV17" s="52"/>
      <c r="EW17" s="52"/>
      <c r="EX17" s="52"/>
      <c r="EY17" s="52"/>
      <c r="EZ17" s="52"/>
      <c r="FA17" s="52"/>
      <c r="FB17" s="52"/>
      <c r="FC17" s="52"/>
      <c r="FD17" s="52"/>
      <c r="FE17" s="52"/>
      <c r="FF17" s="52"/>
      <c r="FG17" s="52"/>
      <c r="FH17" s="52"/>
      <c r="FI17" s="52"/>
      <c r="FJ17" s="52"/>
      <c r="FK17" s="52"/>
      <c r="FL17" s="52"/>
      <c r="FM17" s="52"/>
      <c r="FN17" s="52"/>
      <c r="FO17" s="52"/>
      <c r="FP17" s="52"/>
      <c r="FQ17" s="52"/>
      <c r="FR17" s="52"/>
      <c r="FS17" s="52"/>
      <c r="FT17" s="52"/>
      <c r="FU17" s="52"/>
      <c r="FV17" s="52"/>
      <c r="FW17" s="52"/>
      <c r="FX17" s="52"/>
      <c r="FY17" s="52"/>
      <c r="FZ17" s="52"/>
      <c r="GA17" s="52"/>
      <c r="GB17" s="52"/>
      <c r="GC17" s="52"/>
      <c r="GD17" s="52"/>
      <c r="GE17" s="52"/>
      <c r="GF17" s="52"/>
      <c r="GG17" s="52"/>
      <c r="GH17" s="52"/>
      <c r="GI17" s="52"/>
      <c r="GJ17" s="52"/>
      <c r="GK17" s="52"/>
      <c r="GL17" s="52"/>
      <c r="GM17" s="52"/>
      <c r="GN17" s="52"/>
      <c r="GO17" s="52"/>
      <c r="GP17" s="52"/>
      <c r="GQ17" s="52"/>
      <c r="GR17" s="52"/>
      <c r="GS17" s="52"/>
      <c r="GT17" s="52"/>
      <c r="GU17" s="52"/>
      <c r="GV17" s="52"/>
      <c r="GW17" s="52"/>
      <c r="GX17" s="52"/>
      <c r="GY17" s="52"/>
      <c r="GZ17" s="52"/>
      <c r="HA17" s="52"/>
      <c r="HB17" s="52"/>
      <c r="HC17" s="52"/>
      <c r="HD17" s="52"/>
      <c r="HE17" s="52"/>
      <c r="HF17" s="52"/>
      <c r="HG17" s="52"/>
      <c r="HH17" s="52"/>
      <c r="HI17" s="52"/>
      <c r="HJ17" s="52"/>
      <c r="HK17" s="52"/>
      <c r="HL17" s="52"/>
      <c r="HM17" s="52"/>
      <c r="HN17" s="52"/>
      <c r="HO17" s="52"/>
      <c r="HP17" s="52"/>
      <c r="HQ17" s="52"/>
      <c r="HR17" s="52"/>
      <c r="HS17" s="52"/>
      <c r="HT17" s="52"/>
      <c r="HU17" s="52"/>
      <c r="HV17" s="52"/>
      <c r="HW17" s="52"/>
      <c r="HX17" s="52"/>
      <c r="HY17" s="52"/>
      <c r="HZ17" s="52"/>
      <c r="IA17" s="52"/>
      <c r="IB17" s="52"/>
      <c r="IC17" s="52"/>
      <c r="ID17" s="52"/>
      <c r="IE17" s="52"/>
      <c r="IF17" s="52"/>
      <c r="IG17" s="52"/>
      <c r="IH17" s="52"/>
      <c r="II17" s="52"/>
      <c r="IJ17" s="52"/>
      <c r="IK17" s="52"/>
      <c r="IL17" s="52"/>
      <c r="IM17" s="52"/>
      <c r="IN17" s="52"/>
      <c r="IO17" s="52"/>
      <c r="IP17" s="52"/>
      <c r="IQ17" s="52"/>
      <c r="IR17" s="52"/>
      <c r="IS17" s="52"/>
    </row>
    <row r="18" spans="1:256" ht="14.25" customHeight="1" x14ac:dyDescent="0.2">
      <c r="A18" s="232" t="s">
        <v>222</v>
      </c>
      <c r="B18" s="233"/>
      <c r="C18" s="233"/>
      <c r="D18" s="233"/>
      <c r="E18" s="233"/>
      <c r="F18" s="233"/>
      <c r="G18" s="233"/>
      <c r="H18" s="234"/>
      <c r="I18" s="235"/>
      <c r="J18" s="23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5"/>
      <c r="AR18" s="25"/>
      <c r="AS18" s="25"/>
      <c r="AT18" s="25"/>
      <c r="AU18" s="25"/>
      <c r="AV18" s="25"/>
      <c r="AW18" s="25"/>
      <c r="AX18" s="25"/>
      <c r="AY18" s="25"/>
      <c r="AZ18" s="25"/>
      <c r="BA18" s="25"/>
      <c r="BB18" s="25"/>
      <c r="BC18" s="25"/>
      <c r="BD18" s="25"/>
      <c r="BE18" s="25"/>
      <c r="BF18" s="25"/>
      <c r="BG18" s="25"/>
      <c r="BH18" s="25"/>
      <c r="BI18" s="25"/>
      <c r="BJ18" s="25"/>
      <c r="BK18" s="25"/>
      <c r="BL18" s="25"/>
      <c r="BM18" s="25"/>
      <c r="BN18" s="25"/>
      <c r="BO18" s="25"/>
      <c r="BP18" s="25"/>
      <c r="BQ18" s="25"/>
      <c r="BR18" s="25"/>
      <c r="BS18" s="25"/>
      <c r="BT18" s="25"/>
      <c r="BU18" s="25"/>
      <c r="BV18" s="25"/>
      <c r="BW18" s="25"/>
      <c r="BX18" s="25"/>
      <c r="BY18" s="25"/>
      <c r="BZ18" s="25"/>
      <c r="CA18" s="25"/>
      <c r="CB18" s="25"/>
      <c r="CC18" s="25"/>
      <c r="CD18" s="25"/>
      <c r="CE18" s="25"/>
      <c r="CF18" s="25"/>
      <c r="CG18" s="25"/>
      <c r="CH18" s="25"/>
      <c r="CI18" s="25"/>
      <c r="CJ18" s="25"/>
      <c r="CK18" s="25"/>
      <c r="CL18" s="25"/>
      <c r="CM18" s="25"/>
      <c r="CN18" s="25"/>
      <c r="CO18" s="25"/>
      <c r="CP18" s="25"/>
      <c r="CQ18" s="25"/>
      <c r="CR18" s="25"/>
      <c r="CS18" s="25"/>
      <c r="CT18" s="25"/>
      <c r="CU18" s="25"/>
      <c r="CV18" s="25"/>
      <c r="CW18" s="25"/>
      <c r="CX18" s="25"/>
      <c r="CY18" s="25"/>
      <c r="CZ18" s="25"/>
      <c r="DA18" s="25"/>
      <c r="DB18" s="25"/>
      <c r="DC18" s="25"/>
      <c r="DD18" s="25"/>
      <c r="DE18" s="25"/>
      <c r="DF18" s="25"/>
      <c r="DG18" s="25"/>
      <c r="DH18" s="25"/>
      <c r="DI18" s="25"/>
      <c r="DJ18" s="25"/>
      <c r="DK18" s="25"/>
      <c r="DL18" s="25"/>
      <c r="DM18" s="25"/>
      <c r="DN18" s="25"/>
      <c r="DO18" s="25"/>
      <c r="DP18" s="25"/>
      <c r="DQ18" s="25"/>
      <c r="DR18" s="25"/>
      <c r="DS18" s="25"/>
      <c r="DT18" s="25"/>
      <c r="DU18" s="25"/>
      <c r="DV18" s="25"/>
      <c r="DW18" s="25"/>
      <c r="DX18" s="25"/>
      <c r="DY18" s="25"/>
      <c r="DZ18" s="25"/>
      <c r="EA18" s="25"/>
      <c r="EB18" s="25"/>
      <c r="EC18" s="25"/>
      <c r="ED18" s="25"/>
      <c r="EE18" s="25"/>
      <c r="EF18" s="25"/>
      <c r="EG18" s="25"/>
      <c r="EH18" s="25"/>
      <c r="EI18" s="25"/>
      <c r="EJ18" s="25"/>
      <c r="EK18" s="25"/>
      <c r="EL18" s="25"/>
      <c r="EM18" s="25"/>
      <c r="EN18" s="25"/>
      <c r="EO18" s="25"/>
      <c r="EP18" s="25"/>
      <c r="EQ18" s="25"/>
      <c r="ER18" s="25"/>
      <c r="ES18" s="25"/>
      <c r="ET18" s="25"/>
      <c r="EU18" s="25"/>
      <c r="EV18" s="25"/>
      <c r="EW18" s="25"/>
      <c r="EX18" s="25"/>
      <c r="EY18" s="25"/>
      <c r="EZ18" s="25"/>
      <c r="FA18" s="25"/>
      <c r="FB18" s="25"/>
      <c r="FC18" s="25"/>
      <c r="FD18" s="25"/>
      <c r="FE18" s="25"/>
      <c r="FF18" s="25"/>
      <c r="FG18" s="25"/>
      <c r="FH18" s="25"/>
      <c r="FI18" s="25"/>
      <c r="FJ18" s="25"/>
      <c r="FK18" s="25"/>
      <c r="FL18" s="25"/>
      <c r="FM18" s="25"/>
      <c r="FN18" s="25"/>
      <c r="FO18" s="25"/>
      <c r="FP18" s="25"/>
      <c r="FQ18" s="25"/>
      <c r="FR18" s="25"/>
      <c r="FS18" s="25"/>
      <c r="FT18" s="25"/>
      <c r="FU18" s="25"/>
      <c r="FV18" s="25"/>
      <c r="FW18" s="25"/>
      <c r="FX18" s="25"/>
      <c r="FY18" s="25"/>
      <c r="FZ18" s="25"/>
      <c r="GA18" s="25"/>
      <c r="GB18" s="25"/>
      <c r="GC18" s="25"/>
      <c r="GD18" s="25"/>
      <c r="GE18" s="25"/>
      <c r="GF18" s="25"/>
      <c r="GG18" s="25"/>
      <c r="GH18" s="25"/>
      <c r="GI18" s="25"/>
      <c r="GJ18" s="25"/>
      <c r="GK18" s="25"/>
      <c r="GL18" s="25"/>
      <c r="GM18" s="25"/>
      <c r="GN18" s="25"/>
      <c r="GO18" s="25"/>
      <c r="GP18" s="25"/>
      <c r="GQ18" s="25"/>
      <c r="GR18" s="25"/>
      <c r="GS18" s="25"/>
      <c r="GT18" s="25"/>
      <c r="GU18" s="25"/>
      <c r="GV18" s="25"/>
      <c r="GW18" s="25"/>
      <c r="GX18" s="25"/>
      <c r="GY18" s="25"/>
      <c r="GZ18" s="25"/>
      <c r="HA18" s="25"/>
      <c r="HB18" s="25"/>
      <c r="HC18" s="25"/>
      <c r="HD18" s="25"/>
      <c r="HE18" s="25"/>
      <c r="HF18" s="25"/>
      <c r="HG18" s="25"/>
      <c r="HH18" s="25"/>
      <c r="HI18" s="25"/>
      <c r="HJ18" s="25"/>
      <c r="HK18" s="25"/>
      <c r="HL18" s="25"/>
      <c r="HM18" s="25"/>
      <c r="HN18" s="25"/>
      <c r="HO18" s="25"/>
      <c r="HP18" s="25"/>
      <c r="HQ18" s="25"/>
      <c r="HR18" s="25"/>
      <c r="HS18" s="25"/>
      <c r="HT18" s="25"/>
      <c r="HU18" s="25"/>
      <c r="HV18" s="25"/>
      <c r="HW18" s="25"/>
      <c r="HX18" s="25"/>
      <c r="HY18" s="25"/>
      <c r="HZ18" s="25"/>
      <c r="IA18" s="25"/>
      <c r="IB18" s="25"/>
      <c r="IC18" s="25"/>
      <c r="ID18" s="25"/>
      <c r="IE18" s="25"/>
      <c r="IF18" s="25"/>
      <c r="IG18" s="25"/>
      <c r="IH18" s="25"/>
      <c r="II18" s="25"/>
      <c r="IJ18" s="25"/>
      <c r="IK18" s="25"/>
      <c r="IL18" s="25"/>
      <c r="IM18" s="25"/>
      <c r="IN18" s="25"/>
      <c r="IO18" s="25"/>
      <c r="IP18" s="25"/>
      <c r="IQ18" s="25"/>
      <c r="IR18" s="25"/>
      <c r="IS18" s="25"/>
      <c r="IT18" s="25"/>
      <c r="IU18" s="25"/>
      <c r="IV18" s="25"/>
    </row>
    <row r="19" spans="1:256" ht="14.25" customHeight="1" x14ac:dyDescent="0.2">
      <c r="A19" s="232" t="s">
        <v>223</v>
      </c>
      <c r="B19" s="233"/>
      <c r="C19" s="233"/>
      <c r="D19" s="233"/>
      <c r="E19" s="233"/>
      <c r="F19" s="233"/>
      <c r="G19" s="233"/>
      <c r="H19" s="234"/>
      <c r="I19" s="236"/>
      <c r="J19" s="23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25"/>
      <c r="AL19" s="25"/>
      <c r="AM19" s="25"/>
      <c r="AN19" s="25"/>
      <c r="AO19" s="25"/>
      <c r="AP19" s="25"/>
      <c r="AQ19" s="25"/>
      <c r="AR19" s="25"/>
      <c r="AS19" s="25"/>
      <c r="AT19" s="25"/>
      <c r="AU19" s="25"/>
      <c r="AV19" s="25"/>
      <c r="AW19" s="25"/>
      <c r="AX19" s="25"/>
      <c r="AY19" s="25"/>
      <c r="AZ19" s="25"/>
      <c r="BA19" s="25"/>
      <c r="BB19" s="25"/>
      <c r="BC19" s="25"/>
      <c r="BD19" s="25"/>
      <c r="BE19" s="25"/>
      <c r="BF19" s="25"/>
      <c r="BG19" s="25"/>
      <c r="BH19" s="25"/>
      <c r="BI19" s="25"/>
      <c r="BJ19" s="25"/>
      <c r="BK19" s="25"/>
      <c r="BL19" s="25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  <c r="CB19" s="25"/>
      <c r="CC19" s="25"/>
      <c r="CD19" s="25"/>
      <c r="CE19" s="25"/>
      <c r="CF19" s="25"/>
      <c r="CG19" s="25"/>
      <c r="CH19" s="25"/>
      <c r="CI19" s="25"/>
      <c r="CJ19" s="25"/>
      <c r="CK19" s="25"/>
      <c r="CL19" s="25"/>
      <c r="CM19" s="25"/>
      <c r="CN19" s="25"/>
      <c r="CO19" s="25"/>
      <c r="CP19" s="25"/>
      <c r="CQ19" s="25"/>
      <c r="CR19" s="25"/>
      <c r="CS19" s="25"/>
      <c r="CT19" s="25"/>
      <c r="CU19" s="25"/>
      <c r="CV19" s="25"/>
      <c r="CW19" s="25"/>
      <c r="CX19" s="25"/>
      <c r="CY19" s="25"/>
      <c r="CZ19" s="25"/>
      <c r="DA19" s="25"/>
      <c r="DB19" s="25"/>
      <c r="DC19" s="25"/>
      <c r="DD19" s="25"/>
      <c r="DE19" s="25"/>
      <c r="DF19" s="25"/>
      <c r="DG19" s="25"/>
      <c r="DH19" s="25"/>
      <c r="DI19" s="25"/>
      <c r="DJ19" s="25"/>
      <c r="DK19" s="25"/>
      <c r="DL19" s="25"/>
      <c r="DM19" s="25"/>
      <c r="DN19" s="25"/>
      <c r="DO19" s="25"/>
      <c r="DP19" s="25"/>
      <c r="DQ19" s="25"/>
      <c r="DR19" s="25"/>
      <c r="DS19" s="25"/>
      <c r="DT19" s="25"/>
      <c r="DU19" s="25"/>
      <c r="DV19" s="25"/>
      <c r="DW19" s="25"/>
      <c r="DX19" s="25"/>
      <c r="DY19" s="25"/>
      <c r="DZ19" s="25"/>
      <c r="EA19" s="25"/>
      <c r="EB19" s="25"/>
      <c r="EC19" s="25"/>
      <c r="ED19" s="25"/>
      <c r="EE19" s="25"/>
      <c r="EF19" s="25"/>
      <c r="EG19" s="25"/>
      <c r="EH19" s="25"/>
      <c r="EI19" s="25"/>
      <c r="EJ19" s="25"/>
      <c r="EK19" s="25"/>
      <c r="EL19" s="25"/>
      <c r="EM19" s="25"/>
      <c r="EN19" s="25"/>
      <c r="EO19" s="25"/>
      <c r="EP19" s="25"/>
      <c r="EQ19" s="25"/>
      <c r="ER19" s="25"/>
      <c r="ES19" s="25"/>
      <c r="ET19" s="25"/>
      <c r="EU19" s="25"/>
      <c r="EV19" s="25"/>
      <c r="EW19" s="25"/>
      <c r="EX19" s="25"/>
      <c r="EY19" s="25"/>
      <c r="EZ19" s="25"/>
      <c r="FA19" s="25"/>
      <c r="FB19" s="25"/>
      <c r="FC19" s="25"/>
      <c r="FD19" s="25"/>
      <c r="FE19" s="25"/>
      <c r="FF19" s="25"/>
      <c r="FG19" s="25"/>
      <c r="FH19" s="25"/>
      <c r="FI19" s="25"/>
      <c r="FJ19" s="25"/>
      <c r="FK19" s="25"/>
      <c r="FL19" s="25"/>
      <c r="FM19" s="25"/>
      <c r="FN19" s="25"/>
      <c r="FO19" s="25"/>
      <c r="FP19" s="25"/>
      <c r="FQ19" s="25"/>
      <c r="FR19" s="25"/>
      <c r="FS19" s="25"/>
      <c r="FT19" s="25"/>
      <c r="FU19" s="25"/>
      <c r="FV19" s="25"/>
      <c r="FW19" s="25"/>
      <c r="FX19" s="25"/>
      <c r="FY19" s="25"/>
      <c r="FZ19" s="25"/>
      <c r="GA19" s="25"/>
      <c r="GB19" s="25"/>
      <c r="GC19" s="25"/>
      <c r="GD19" s="25"/>
      <c r="GE19" s="25"/>
      <c r="GF19" s="25"/>
      <c r="GG19" s="25"/>
      <c r="GH19" s="25"/>
      <c r="GI19" s="25"/>
      <c r="GJ19" s="25"/>
      <c r="GK19" s="25"/>
      <c r="GL19" s="25"/>
      <c r="GM19" s="25"/>
      <c r="GN19" s="25"/>
      <c r="GO19" s="25"/>
      <c r="GP19" s="25"/>
      <c r="GQ19" s="25"/>
      <c r="GR19" s="25"/>
      <c r="GS19" s="25"/>
      <c r="GT19" s="25"/>
      <c r="GU19" s="25"/>
      <c r="GV19" s="25"/>
      <c r="GW19" s="25"/>
      <c r="GX19" s="25"/>
      <c r="GY19" s="25"/>
      <c r="GZ19" s="25"/>
      <c r="HA19" s="25"/>
      <c r="HB19" s="25"/>
      <c r="HC19" s="25"/>
      <c r="HD19" s="25"/>
      <c r="HE19" s="25"/>
      <c r="HF19" s="25"/>
      <c r="HG19" s="25"/>
      <c r="HH19" s="25"/>
      <c r="HI19" s="25"/>
      <c r="HJ19" s="25"/>
      <c r="HK19" s="25"/>
      <c r="HL19" s="25"/>
      <c r="HM19" s="25"/>
      <c r="HN19" s="25"/>
      <c r="HO19" s="25"/>
      <c r="HP19" s="25"/>
      <c r="HQ19" s="25"/>
      <c r="HR19" s="25"/>
      <c r="HS19" s="25"/>
      <c r="HT19" s="25"/>
      <c r="HU19" s="25"/>
      <c r="HV19" s="25"/>
      <c r="HW19" s="25"/>
      <c r="HX19" s="25"/>
      <c r="HY19" s="25"/>
      <c r="HZ19" s="25"/>
      <c r="IA19" s="25"/>
      <c r="IB19" s="25"/>
      <c r="IC19" s="25"/>
      <c r="ID19" s="25"/>
      <c r="IE19" s="25"/>
      <c r="IF19" s="25"/>
      <c r="IG19" s="25"/>
      <c r="IH19" s="25"/>
      <c r="II19" s="25"/>
      <c r="IJ19" s="25"/>
      <c r="IK19" s="25"/>
      <c r="IL19" s="25"/>
      <c r="IM19" s="25"/>
      <c r="IN19" s="25"/>
      <c r="IO19" s="25"/>
      <c r="IP19" s="25"/>
      <c r="IQ19" s="25"/>
      <c r="IR19" s="25"/>
      <c r="IS19" s="25"/>
      <c r="IT19" s="25"/>
      <c r="IU19" s="25"/>
      <c r="IV19" s="25"/>
    </row>
    <row r="20" spans="1:256" x14ac:dyDescent="0.2">
      <c r="A20" s="194"/>
      <c r="B20" s="194"/>
      <c r="C20" s="194"/>
      <c r="D20" s="194"/>
      <c r="E20" s="194"/>
      <c r="F20" s="194"/>
      <c r="G20" s="194"/>
      <c r="H20" s="194"/>
      <c r="I20" s="194"/>
      <c r="J20" s="237" t="s">
        <v>108</v>
      </c>
      <c r="K20" s="47"/>
    </row>
  </sheetData>
  <mergeCells count="8">
    <mergeCell ref="H3:J3"/>
    <mergeCell ref="H4:H5"/>
    <mergeCell ref="I4:I5"/>
    <mergeCell ref="A3:C5"/>
    <mergeCell ref="D3:D5"/>
    <mergeCell ref="E3:E5"/>
    <mergeCell ref="F3:F5"/>
    <mergeCell ref="G3:G5"/>
  </mergeCells>
  <phoneticPr fontId="7"/>
  <pageMargins left="0.51181102362204722" right="0.39370078740157483" top="0.51181102362204722" bottom="0.51181102362204722" header="0" footer="0"/>
  <pageSetup paperSize="9" scale="8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IK12"/>
  <sheetViews>
    <sheetView showGridLines="0" showOutlineSymbols="0" zoomScale="110" zoomScaleNormal="110" zoomScaleSheetLayoutView="100" workbookViewId="0">
      <selection activeCell="F8" sqref="F8"/>
    </sheetView>
  </sheetViews>
  <sheetFormatPr defaultColWidth="10.6640625" defaultRowHeight="15" customHeight="1" x14ac:dyDescent="0.2"/>
  <cols>
    <col min="1" max="1" width="12.6640625" style="57" customWidth="1"/>
    <col min="2" max="14" width="10.1640625" style="57" customWidth="1"/>
    <col min="15" max="16" width="10.58203125" style="57" customWidth="1"/>
    <col min="17" max="16384" width="10.6640625" style="57"/>
  </cols>
  <sheetData>
    <row r="1" spans="1:245" ht="15" customHeight="1" x14ac:dyDescent="0.2">
      <c r="A1" s="238" t="s">
        <v>319</v>
      </c>
      <c r="B1" s="239"/>
      <c r="C1" s="239"/>
      <c r="D1" s="239"/>
      <c r="E1" s="239"/>
      <c r="F1" s="239"/>
      <c r="G1" s="239"/>
      <c r="H1" s="239"/>
      <c r="I1" s="25"/>
      <c r="J1" s="25"/>
      <c r="K1" s="25"/>
      <c r="L1" s="25"/>
      <c r="M1" s="25"/>
      <c r="N1" s="25"/>
    </row>
    <row r="2" spans="1:245" ht="12" customHeight="1" x14ac:dyDescent="0.2">
      <c r="A2" s="239"/>
      <c r="B2" s="239"/>
      <c r="C2" s="239"/>
      <c r="D2" s="239"/>
      <c r="E2" s="239"/>
      <c r="F2" s="239"/>
      <c r="G2" s="25"/>
      <c r="H2" s="239"/>
      <c r="I2" s="25"/>
      <c r="J2" s="25"/>
      <c r="K2" s="25"/>
      <c r="L2" s="25"/>
      <c r="M2" s="25"/>
      <c r="N2" s="240"/>
    </row>
    <row r="3" spans="1:245" ht="17.5" customHeight="1" x14ac:dyDescent="0.2">
      <c r="A3" s="241" t="s">
        <v>320</v>
      </c>
      <c r="B3" s="242" t="s">
        <v>58</v>
      </c>
      <c r="C3" s="242" t="s">
        <v>59</v>
      </c>
      <c r="D3" s="243" t="s">
        <v>131</v>
      </c>
      <c r="E3" s="244" t="s">
        <v>109</v>
      </c>
      <c r="F3" s="245"/>
      <c r="G3" s="244" t="s">
        <v>137</v>
      </c>
      <c r="H3" s="246"/>
      <c r="I3" s="247" t="s">
        <v>321</v>
      </c>
      <c r="J3" s="248" t="s">
        <v>236</v>
      </c>
      <c r="K3" s="244" t="s">
        <v>322</v>
      </c>
      <c r="L3" s="245"/>
      <c r="M3" s="244" t="s">
        <v>323</v>
      </c>
      <c r="N3" s="1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C3" s="66"/>
      <c r="AD3" s="66"/>
      <c r="AE3" s="66"/>
      <c r="AF3" s="66"/>
      <c r="AG3" s="66"/>
      <c r="AH3" s="66"/>
      <c r="AI3" s="66"/>
      <c r="AJ3" s="66"/>
      <c r="AK3" s="66"/>
      <c r="AL3" s="66"/>
      <c r="AM3" s="66"/>
      <c r="AN3" s="66"/>
      <c r="AO3" s="66"/>
      <c r="AP3" s="66"/>
      <c r="AQ3" s="66"/>
      <c r="AR3" s="66"/>
      <c r="AS3" s="66"/>
      <c r="AT3" s="66"/>
      <c r="AU3" s="66"/>
      <c r="AV3" s="66"/>
      <c r="AW3" s="66"/>
      <c r="AX3" s="66"/>
      <c r="AY3" s="66"/>
      <c r="AZ3" s="66"/>
      <c r="BA3" s="66"/>
      <c r="BB3" s="66"/>
      <c r="BC3" s="66"/>
      <c r="BD3" s="66"/>
      <c r="BE3" s="66"/>
      <c r="BF3" s="66"/>
      <c r="BG3" s="66"/>
      <c r="BH3" s="66"/>
      <c r="BI3" s="66"/>
      <c r="BJ3" s="66"/>
      <c r="BK3" s="66"/>
      <c r="BL3" s="66"/>
      <c r="BM3" s="66"/>
      <c r="BN3" s="66"/>
      <c r="BO3" s="66"/>
      <c r="BP3" s="66"/>
      <c r="BQ3" s="66"/>
      <c r="BR3" s="66"/>
      <c r="BS3" s="66"/>
      <c r="BT3" s="66"/>
      <c r="BU3" s="66"/>
      <c r="BV3" s="66"/>
      <c r="BW3" s="66"/>
      <c r="BX3" s="66"/>
      <c r="BY3" s="66"/>
      <c r="BZ3" s="66"/>
      <c r="CA3" s="66"/>
      <c r="CB3" s="66"/>
      <c r="CC3" s="66"/>
      <c r="CD3" s="66"/>
      <c r="CE3" s="66"/>
      <c r="CF3" s="66"/>
      <c r="CG3" s="66"/>
      <c r="CH3" s="66"/>
      <c r="CI3" s="66"/>
      <c r="CJ3" s="66"/>
      <c r="CK3" s="66"/>
      <c r="CL3" s="66"/>
      <c r="CM3" s="66"/>
      <c r="CN3" s="66"/>
      <c r="CO3" s="66"/>
      <c r="CP3" s="66"/>
      <c r="CQ3" s="66"/>
      <c r="CR3" s="66"/>
      <c r="CS3" s="66"/>
      <c r="CT3" s="66"/>
      <c r="CU3" s="66"/>
      <c r="CV3" s="66"/>
      <c r="CW3" s="66"/>
      <c r="CX3" s="66"/>
      <c r="CY3" s="66"/>
      <c r="CZ3" s="66"/>
      <c r="DA3" s="66"/>
      <c r="DB3" s="66"/>
      <c r="DC3" s="66"/>
      <c r="DD3" s="66"/>
      <c r="DE3" s="66"/>
      <c r="DF3" s="66"/>
      <c r="DG3" s="66"/>
      <c r="DH3" s="66"/>
      <c r="DI3" s="66"/>
      <c r="DJ3" s="66"/>
      <c r="DK3" s="66"/>
      <c r="DL3" s="66"/>
      <c r="DM3" s="66"/>
      <c r="DN3" s="66"/>
      <c r="DO3" s="66"/>
      <c r="DP3" s="66"/>
      <c r="DQ3" s="66"/>
      <c r="DR3" s="66"/>
      <c r="DS3" s="66"/>
      <c r="DT3" s="66"/>
      <c r="DU3" s="66"/>
      <c r="DV3" s="66"/>
      <c r="DW3" s="66"/>
      <c r="DX3" s="66"/>
      <c r="DY3" s="66"/>
      <c r="DZ3" s="66"/>
      <c r="EA3" s="66"/>
      <c r="EB3" s="66"/>
      <c r="EC3" s="66"/>
      <c r="ED3" s="66"/>
      <c r="EE3" s="66"/>
      <c r="EF3" s="66"/>
      <c r="EG3" s="66"/>
      <c r="EH3" s="66"/>
      <c r="EI3" s="66"/>
      <c r="EJ3" s="66"/>
      <c r="EK3" s="66"/>
      <c r="EL3" s="66"/>
      <c r="EM3" s="66"/>
      <c r="EN3" s="66"/>
      <c r="EO3" s="66"/>
      <c r="EP3" s="66"/>
      <c r="EQ3" s="66"/>
      <c r="ER3" s="66"/>
      <c r="ES3" s="66"/>
      <c r="ET3" s="66"/>
      <c r="EU3" s="66"/>
      <c r="EV3" s="66"/>
      <c r="EW3" s="66"/>
      <c r="EX3" s="66"/>
      <c r="EY3" s="66"/>
      <c r="EZ3" s="66"/>
      <c r="FA3" s="66"/>
      <c r="FB3" s="66"/>
      <c r="FC3" s="66"/>
      <c r="FD3" s="66"/>
      <c r="FE3" s="66"/>
      <c r="FF3" s="66"/>
      <c r="FG3" s="66"/>
      <c r="FH3" s="66"/>
      <c r="FI3" s="66"/>
      <c r="FJ3" s="66"/>
      <c r="FK3" s="66"/>
      <c r="FL3" s="66"/>
      <c r="FM3" s="66"/>
      <c r="FN3" s="66"/>
      <c r="FO3" s="66"/>
      <c r="FP3" s="66"/>
      <c r="FQ3" s="66"/>
      <c r="FR3" s="66"/>
      <c r="FS3" s="66"/>
      <c r="FT3" s="66"/>
      <c r="FU3" s="66"/>
      <c r="FV3" s="66"/>
      <c r="FW3" s="66"/>
      <c r="FX3" s="66"/>
      <c r="FY3" s="66"/>
      <c r="FZ3" s="66"/>
      <c r="GA3" s="66"/>
      <c r="GB3" s="66"/>
      <c r="GC3" s="66"/>
      <c r="GD3" s="66"/>
      <c r="GE3" s="66"/>
      <c r="GF3" s="66"/>
      <c r="GG3" s="66"/>
      <c r="GH3" s="66"/>
      <c r="GI3" s="66"/>
      <c r="GJ3" s="66"/>
      <c r="GK3" s="66"/>
      <c r="GL3" s="66"/>
      <c r="GM3" s="66"/>
      <c r="GN3" s="66"/>
      <c r="GO3" s="66"/>
      <c r="GP3" s="66"/>
      <c r="GQ3" s="66"/>
      <c r="GR3" s="66"/>
      <c r="GS3" s="66"/>
      <c r="GT3" s="66"/>
      <c r="GU3" s="66"/>
      <c r="GV3" s="66"/>
      <c r="GW3" s="66"/>
      <c r="GX3" s="66"/>
      <c r="GY3" s="66"/>
      <c r="GZ3" s="66"/>
      <c r="HA3" s="66"/>
      <c r="HB3" s="66"/>
      <c r="HC3" s="66"/>
      <c r="HD3" s="66"/>
      <c r="HE3" s="66"/>
      <c r="HF3" s="66"/>
      <c r="HG3" s="66"/>
      <c r="HH3" s="66"/>
      <c r="HI3" s="66"/>
      <c r="HJ3" s="66"/>
      <c r="HK3" s="66"/>
      <c r="HL3" s="66"/>
      <c r="HM3" s="66"/>
      <c r="HN3" s="66"/>
      <c r="HO3" s="66"/>
      <c r="HP3" s="66"/>
      <c r="HQ3" s="66"/>
      <c r="HR3" s="66"/>
      <c r="HS3" s="66"/>
      <c r="HT3" s="66"/>
      <c r="HU3" s="66"/>
      <c r="HV3" s="66"/>
      <c r="HW3" s="66"/>
      <c r="HX3" s="66"/>
      <c r="HY3" s="66"/>
      <c r="HZ3" s="66"/>
      <c r="IA3" s="66"/>
      <c r="IB3" s="66"/>
      <c r="IC3" s="66"/>
      <c r="ID3" s="66"/>
      <c r="IE3" s="66"/>
      <c r="IF3" s="66"/>
      <c r="IG3" s="66"/>
      <c r="IH3" s="66"/>
      <c r="II3" s="66"/>
      <c r="IJ3" s="66"/>
      <c r="IK3" s="66"/>
    </row>
    <row r="4" spans="1:245" ht="17.5" customHeight="1" x14ac:dyDescent="0.2">
      <c r="A4" s="188"/>
      <c r="B4" s="189"/>
      <c r="C4" s="189"/>
      <c r="D4" s="249" t="s">
        <v>60</v>
      </c>
      <c r="E4" s="250" t="s">
        <v>61</v>
      </c>
      <c r="F4" s="251" t="s">
        <v>62</v>
      </c>
      <c r="G4" s="250" t="s">
        <v>61</v>
      </c>
      <c r="H4" s="250" t="s">
        <v>62</v>
      </c>
      <c r="I4" s="250" t="s">
        <v>61</v>
      </c>
      <c r="J4" s="250" t="s">
        <v>62</v>
      </c>
      <c r="K4" s="250" t="s">
        <v>61</v>
      </c>
      <c r="L4" s="250" t="s">
        <v>62</v>
      </c>
      <c r="M4" s="250" t="s">
        <v>61</v>
      </c>
      <c r="N4" s="251" t="s">
        <v>62</v>
      </c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</row>
    <row r="5" spans="1:245" s="58" customFormat="1" ht="17.5" customHeight="1" x14ac:dyDescent="0.2">
      <c r="A5" s="252" t="s">
        <v>344</v>
      </c>
      <c r="B5" s="253">
        <v>47946</v>
      </c>
      <c r="C5" s="254">
        <v>104397</v>
      </c>
      <c r="D5" s="254">
        <v>211628</v>
      </c>
      <c r="E5" s="254">
        <v>3016</v>
      </c>
      <c r="F5" s="254">
        <v>3371</v>
      </c>
      <c r="G5" s="254">
        <v>6514</v>
      </c>
      <c r="H5" s="254">
        <v>11863</v>
      </c>
      <c r="I5" s="254">
        <v>4747</v>
      </c>
      <c r="J5" s="254">
        <v>16172</v>
      </c>
      <c r="K5" s="254">
        <v>5608</v>
      </c>
      <c r="L5" s="254">
        <v>12737</v>
      </c>
      <c r="M5" s="254">
        <v>28061</v>
      </c>
      <c r="N5" s="254">
        <v>60254</v>
      </c>
      <c r="O5" s="57"/>
    </row>
    <row r="6" spans="1:245" s="61" customFormat="1" ht="17.5" customHeight="1" x14ac:dyDescent="0.2">
      <c r="A6" s="255" t="s">
        <v>330</v>
      </c>
      <c r="B6" s="253">
        <v>43642</v>
      </c>
      <c r="C6" s="254">
        <v>97237</v>
      </c>
      <c r="D6" s="254">
        <v>216479</v>
      </c>
      <c r="E6" s="254">
        <v>2846</v>
      </c>
      <c r="F6" s="254">
        <v>3163</v>
      </c>
      <c r="G6" s="254">
        <v>6713</v>
      </c>
      <c r="H6" s="254">
        <v>12373</v>
      </c>
      <c r="I6" s="254">
        <v>4711</v>
      </c>
      <c r="J6" s="254">
        <v>16545</v>
      </c>
      <c r="K6" s="254">
        <v>5546</v>
      </c>
      <c r="L6" s="254">
        <v>12814</v>
      </c>
      <c r="M6" s="254">
        <v>23826</v>
      </c>
      <c r="N6" s="254">
        <v>52342</v>
      </c>
      <c r="O6" s="57"/>
    </row>
    <row r="7" spans="1:245" s="58" customFormat="1" ht="17.5" customHeight="1" x14ac:dyDescent="0.2">
      <c r="A7" s="255" t="s">
        <v>332</v>
      </c>
      <c r="B7" s="253">
        <v>46361</v>
      </c>
      <c r="C7" s="254">
        <v>99499</v>
      </c>
      <c r="D7" s="254">
        <v>218376</v>
      </c>
      <c r="E7" s="254">
        <v>3004</v>
      </c>
      <c r="F7" s="254">
        <v>4012</v>
      </c>
      <c r="G7" s="254">
        <v>6804</v>
      </c>
      <c r="H7" s="254">
        <v>12607</v>
      </c>
      <c r="I7" s="254">
        <v>4747</v>
      </c>
      <c r="J7" s="254">
        <v>16411</v>
      </c>
      <c r="K7" s="254">
        <v>5576</v>
      </c>
      <c r="L7" s="254">
        <v>12725</v>
      </c>
      <c r="M7" s="254">
        <v>26230</v>
      </c>
      <c r="N7" s="254">
        <v>53744</v>
      </c>
      <c r="O7" s="57" t="s">
        <v>105</v>
      </c>
    </row>
    <row r="8" spans="1:245" s="58" customFormat="1" ht="17.5" customHeight="1" x14ac:dyDescent="0.2">
      <c r="A8" s="255" t="s">
        <v>334</v>
      </c>
      <c r="B8" s="253">
        <v>43859</v>
      </c>
      <c r="C8" s="254">
        <v>96228</v>
      </c>
      <c r="D8" s="254">
        <v>287162</v>
      </c>
      <c r="E8" s="254">
        <v>2866</v>
      </c>
      <c r="F8" s="254">
        <v>3652</v>
      </c>
      <c r="G8" s="254">
        <v>6735</v>
      </c>
      <c r="H8" s="254">
        <v>12758</v>
      </c>
      <c r="I8" s="254">
        <v>5809</v>
      </c>
      <c r="J8" s="254">
        <v>19989</v>
      </c>
      <c r="K8" s="254">
        <v>5136</v>
      </c>
      <c r="L8" s="254">
        <v>11583</v>
      </c>
      <c r="M8" s="254">
        <v>23313</v>
      </c>
      <c r="N8" s="254">
        <v>48246</v>
      </c>
      <c r="O8" s="57"/>
    </row>
    <row r="9" spans="1:245" s="58" customFormat="1" ht="17.5" customHeight="1" x14ac:dyDescent="0.2">
      <c r="A9" s="256" t="s">
        <v>345</v>
      </c>
      <c r="B9" s="18">
        <f>E9+G9+I9+K9+M9</f>
        <v>46097</v>
      </c>
      <c r="C9" s="19">
        <f>F9+H9+J9+L9+N9</f>
        <v>105715</v>
      </c>
      <c r="D9" s="257">
        <v>202757</v>
      </c>
      <c r="E9" s="257">
        <v>2604</v>
      </c>
      <c r="F9" s="257">
        <v>3244</v>
      </c>
      <c r="G9" s="257">
        <v>6640</v>
      </c>
      <c r="H9" s="257">
        <v>12529</v>
      </c>
      <c r="I9" s="257">
        <v>6624</v>
      </c>
      <c r="J9" s="257">
        <v>23465</v>
      </c>
      <c r="K9" s="257">
        <v>4897</v>
      </c>
      <c r="L9" s="257">
        <v>12588</v>
      </c>
      <c r="M9" s="257">
        <v>25332</v>
      </c>
      <c r="N9" s="257">
        <v>53889</v>
      </c>
      <c r="O9" s="57" t="s">
        <v>105</v>
      </c>
    </row>
    <row r="10" spans="1:245" ht="13.5" customHeight="1" x14ac:dyDescent="0.2">
      <c r="A10" s="258" t="s">
        <v>57</v>
      </c>
      <c r="B10" s="239"/>
      <c r="C10" s="239"/>
      <c r="D10" s="239"/>
      <c r="E10" s="239"/>
      <c r="F10" s="239"/>
      <c r="G10" s="239"/>
      <c r="H10" s="239"/>
      <c r="I10" s="239"/>
      <c r="J10" s="239"/>
      <c r="K10" s="239"/>
      <c r="L10" s="25"/>
      <c r="M10" s="239"/>
      <c r="N10" s="240" t="s">
        <v>324</v>
      </c>
    </row>
    <row r="11" spans="1:245" ht="15" customHeight="1" x14ac:dyDescent="0.2"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</row>
    <row r="12" spans="1:245" ht="15" customHeight="1" x14ac:dyDescent="0.2"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</row>
  </sheetData>
  <mergeCells count="7">
    <mergeCell ref="M3:N3"/>
    <mergeCell ref="A3:A4"/>
    <mergeCell ref="B3:B4"/>
    <mergeCell ref="C3:C4"/>
    <mergeCell ref="E3:F3"/>
    <mergeCell ref="G3:H3"/>
    <mergeCell ref="K3:L3"/>
  </mergeCells>
  <phoneticPr fontId="7"/>
  <pageMargins left="0.51181102362204722" right="0.51181102362204722" top="0.70866141732283472" bottom="0.51181102362204722" header="0" footer="0"/>
  <pageSetup paperSize="9" scale="88" orientation="landscape" r:id="rId1"/>
  <headerFooter alignWithMargins="0"/>
  <colBreaks count="1" manualBreakCount="1">
    <brk id="9" max="9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IR13"/>
  <sheetViews>
    <sheetView showGridLines="0" showOutlineSymbols="0" zoomScale="110" zoomScaleNormal="110" zoomScaleSheetLayoutView="100" workbookViewId="0">
      <selection sqref="A1:I10"/>
    </sheetView>
  </sheetViews>
  <sheetFormatPr defaultColWidth="10.6640625" defaultRowHeight="15" customHeight="1" x14ac:dyDescent="0.2"/>
  <cols>
    <col min="1" max="1" width="13.83203125" style="57" customWidth="1"/>
    <col min="2" max="2" width="12.5" style="57" customWidth="1"/>
    <col min="3" max="3" width="15" style="57" bestFit="1" customWidth="1"/>
    <col min="4" max="5" width="13.83203125" style="57" customWidth="1"/>
    <col min="6" max="6" width="12.5" style="57" customWidth="1"/>
    <col min="7" max="7" width="12.58203125" style="57" customWidth="1"/>
    <col min="8" max="9" width="13.83203125" style="57" customWidth="1"/>
    <col min="10" max="16384" width="10.6640625" style="57"/>
  </cols>
  <sheetData>
    <row r="1" spans="1:252" ht="15" customHeight="1" x14ac:dyDescent="0.2">
      <c r="A1" s="238" t="s">
        <v>325</v>
      </c>
      <c r="B1" s="239"/>
      <c r="C1" s="239"/>
      <c r="D1" s="239"/>
      <c r="E1" s="239"/>
      <c r="F1" s="239"/>
      <c r="G1" s="239"/>
      <c r="H1" s="239"/>
      <c r="I1" s="239"/>
    </row>
    <row r="2" spans="1:252" ht="12" customHeight="1" x14ac:dyDescent="0.2">
      <c r="A2" s="239"/>
      <c r="B2" s="239"/>
      <c r="C2" s="239"/>
      <c r="D2" s="239"/>
      <c r="E2" s="239"/>
      <c r="F2" s="240"/>
      <c r="G2" s="239"/>
      <c r="H2" s="25"/>
      <c r="I2" s="25"/>
    </row>
    <row r="3" spans="1:252" ht="18" customHeight="1" x14ac:dyDescent="0.2">
      <c r="A3" s="241" t="s">
        <v>320</v>
      </c>
      <c r="B3" s="244" t="s">
        <v>110</v>
      </c>
      <c r="C3" s="246"/>
      <c r="D3" s="260" t="s">
        <v>227</v>
      </c>
      <c r="E3" s="260" t="s">
        <v>228</v>
      </c>
      <c r="F3" s="260" t="s">
        <v>111</v>
      </c>
      <c r="G3" s="260" t="s">
        <v>113</v>
      </c>
      <c r="H3" s="260" t="s">
        <v>229</v>
      </c>
      <c r="I3" s="259" t="s">
        <v>326</v>
      </c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  <c r="AA3" s="58"/>
      <c r="AB3" s="58"/>
      <c r="AC3" s="58"/>
      <c r="AD3" s="58"/>
      <c r="AE3" s="58"/>
      <c r="AF3" s="58"/>
      <c r="AG3" s="58"/>
      <c r="AH3" s="58"/>
      <c r="AI3" s="58"/>
      <c r="AJ3" s="58"/>
      <c r="AK3" s="58"/>
      <c r="AL3" s="58"/>
      <c r="AM3" s="58"/>
      <c r="AN3" s="58"/>
      <c r="AO3" s="58"/>
      <c r="AP3" s="58"/>
      <c r="AQ3" s="58"/>
      <c r="AR3" s="58"/>
      <c r="AS3" s="58"/>
      <c r="AT3" s="58"/>
      <c r="AU3" s="58"/>
      <c r="AV3" s="58"/>
      <c r="AW3" s="58"/>
      <c r="AX3" s="58"/>
      <c r="AY3" s="58"/>
      <c r="AZ3" s="58"/>
      <c r="BA3" s="58"/>
      <c r="BB3" s="58"/>
      <c r="BC3" s="58"/>
      <c r="BD3" s="58"/>
      <c r="BE3" s="58"/>
      <c r="BF3" s="58"/>
      <c r="BG3" s="58"/>
      <c r="BH3" s="58"/>
      <c r="BI3" s="58"/>
      <c r="BJ3" s="58"/>
      <c r="BK3" s="58"/>
      <c r="BL3" s="58"/>
      <c r="BM3" s="58"/>
      <c r="BN3" s="58"/>
      <c r="BO3" s="58"/>
      <c r="BP3" s="58"/>
      <c r="BQ3" s="58"/>
      <c r="BR3" s="58"/>
      <c r="BS3" s="58"/>
      <c r="BT3" s="58"/>
      <c r="BU3" s="58"/>
      <c r="BV3" s="58"/>
      <c r="BW3" s="58"/>
      <c r="BX3" s="58"/>
      <c r="BY3" s="58"/>
      <c r="BZ3" s="58"/>
      <c r="CA3" s="58"/>
      <c r="CB3" s="58"/>
      <c r="CC3" s="58"/>
      <c r="CD3" s="58"/>
      <c r="CE3" s="58"/>
      <c r="CF3" s="58"/>
      <c r="CG3" s="58"/>
      <c r="CH3" s="58"/>
      <c r="CI3" s="58"/>
      <c r="CJ3" s="58"/>
      <c r="CK3" s="58"/>
      <c r="CL3" s="58"/>
      <c r="CM3" s="58"/>
      <c r="CN3" s="58"/>
      <c r="CO3" s="58"/>
      <c r="CP3" s="58"/>
      <c r="CQ3" s="58"/>
      <c r="CR3" s="58"/>
      <c r="CS3" s="58"/>
      <c r="CT3" s="58"/>
      <c r="CU3" s="58"/>
      <c r="CV3" s="58"/>
      <c r="CW3" s="58"/>
      <c r="CX3" s="58"/>
      <c r="CY3" s="58"/>
      <c r="CZ3" s="58"/>
      <c r="DA3" s="58"/>
      <c r="DB3" s="58"/>
      <c r="DC3" s="58"/>
      <c r="DD3" s="58"/>
      <c r="DE3" s="58"/>
      <c r="DF3" s="58"/>
      <c r="DG3" s="58"/>
      <c r="DH3" s="58"/>
      <c r="DI3" s="58"/>
      <c r="DJ3" s="58"/>
      <c r="DK3" s="58"/>
      <c r="DL3" s="58"/>
      <c r="DM3" s="58"/>
      <c r="DN3" s="58"/>
      <c r="DO3" s="58"/>
      <c r="DP3" s="58"/>
      <c r="DQ3" s="58"/>
      <c r="DR3" s="58"/>
      <c r="DS3" s="58"/>
      <c r="DT3" s="58"/>
      <c r="DU3" s="58"/>
      <c r="DV3" s="58"/>
      <c r="DW3" s="58"/>
      <c r="DX3" s="58"/>
      <c r="DY3" s="58"/>
      <c r="DZ3" s="58"/>
      <c r="EA3" s="58"/>
      <c r="EB3" s="58"/>
      <c r="EC3" s="58"/>
      <c r="ED3" s="58"/>
      <c r="EE3" s="58"/>
      <c r="EF3" s="58"/>
      <c r="EG3" s="58"/>
      <c r="EH3" s="58"/>
      <c r="EI3" s="58"/>
      <c r="EJ3" s="58"/>
      <c r="EK3" s="58"/>
      <c r="EL3" s="58"/>
      <c r="EM3" s="58"/>
      <c r="EN3" s="58"/>
      <c r="EO3" s="58"/>
      <c r="EP3" s="58"/>
      <c r="EQ3" s="58"/>
      <c r="ER3" s="58"/>
      <c r="ES3" s="58"/>
      <c r="ET3" s="58"/>
      <c r="EU3" s="58"/>
      <c r="EV3" s="58"/>
      <c r="EW3" s="58"/>
      <c r="EX3" s="58"/>
      <c r="EY3" s="58"/>
      <c r="EZ3" s="58"/>
      <c r="FA3" s="58"/>
      <c r="FB3" s="58"/>
      <c r="FC3" s="58"/>
      <c r="FD3" s="58"/>
      <c r="FE3" s="58"/>
      <c r="FF3" s="58"/>
      <c r="FG3" s="58"/>
      <c r="FH3" s="58"/>
      <c r="FI3" s="58"/>
      <c r="FJ3" s="58"/>
      <c r="FK3" s="58"/>
      <c r="FL3" s="58"/>
      <c r="FM3" s="58"/>
      <c r="FN3" s="58"/>
      <c r="FO3" s="58"/>
      <c r="FP3" s="58"/>
      <c r="FQ3" s="58"/>
      <c r="FR3" s="58"/>
      <c r="FS3" s="58"/>
      <c r="FT3" s="58"/>
      <c r="FU3" s="58"/>
      <c r="FV3" s="58"/>
      <c r="FW3" s="58"/>
      <c r="FX3" s="58"/>
      <c r="FY3" s="58"/>
      <c r="FZ3" s="58"/>
      <c r="GA3" s="58"/>
      <c r="GB3" s="58"/>
      <c r="GC3" s="58"/>
      <c r="GD3" s="58"/>
      <c r="GE3" s="58"/>
      <c r="GF3" s="58"/>
      <c r="GG3" s="58"/>
      <c r="GH3" s="58"/>
      <c r="GI3" s="58"/>
      <c r="GJ3" s="58"/>
      <c r="GK3" s="58"/>
      <c r="GL3" s="58"/>
      <c r="GM3" s="58"/>
      <c r="GN3" s="58"/>
      <c r="GO3" s="58"/>
      <c r="GP3" s="58"/>
      <c r="GQ3" s="58"/>
      <c r="GR3" s="58"/>
      <c r="GS3" s="58"/>
      <c r="GT3" s="58"/>
      <c r="GU3" s="58"/>
      <c r="GV3" s="58"/>
      <c r="GW3" s="58"/>
      <c r="GX3" s="58"/>
      <c r="GY3" s="58"/>
      <c r="GZ3" s="58"/>
      <c r="HA3" s="58"/>
      <c r="HB3" s="58"/>
      <c r="HC3" s="58"/>
      <c r="HD3" s="58"/>
      <c r="HE3" s="58"/>
      <c r="HF3" s="58"/>
      <c r="HG3" s="58"/>
      <c r="HH3" s="58"/>
      <c r="HI3" s="58"/>
      <c r="HJ3" s="58"/>
      <c r="HK3" s="58"/>
      <c r="HL3" s="58"/>
      <c r="HM3" s="58"/>
      <c r="HN3" s="58"/>
      <c r="HO3" s="58"/>
      <c r="HP3" s="58"/>
      <c r="HQ3" s="58"/>
      <c r="HR3" s="58"/>
      <c r="HS3" s="58"/>
      <c r="HT3" s="58"/>
      <c r="HU3" s="58"/>
      <c r="HV3" s="58"/>
      <c r="HW3" s="58"/>
      <c r="HX3" s="58"/>
      <c r="HY3" s="58"/>
      <c r="HZ3" s="58"/>
      <c r="IA3" s="58"/>
      <c r="IB3" s="58"/>
      <c r="IC3" s="58"/>
      <c r="ID3" s="58"/>
      <c r="IE3" s="58"/>
      <c r="IF3" s="58"/>
      <c r="IG3" s="58"/>
      <c r="IH3" s="58"/>
      <c r="II3" s="58"/>
      <c r="IJ3" s="58"/>
      <c r="IK3" s="58"/>
      <c r="IL3" s="58"/>
      <c r="IM3" s="58"/>
      <c r="IN3" s="58"/>
      <c r="IO3" s="58"/>
      <c r="IP3" s="58"/>
      <c r="IQ3" s="58"/>
      <c r="IR3" s="58"/>
    </row>
    <row r="4" spans="1:252" ht="18" customHeight="1" x14ac:dyDescent="0.2">
      <c r="A4" s="188"/>
      <c r="B4" s="250" t="s">
        <v>112</v>
      </c>
      <c r="C4" s="250" t="s">
        <v>63</v>
      </c>
      <c r="D4" s="250" t="s">
        <v>112</v>
      </c>
      <c r="E4" s="250" t="s">
        <v>112</v>
      </c>
      <c r="F4" s="250" t="s">
        <v>112</v>
      </c>
      <c r="G4" s="250" t="s">
        <v>112</v>
      </c>
      <c r="H4" s="250" t="s">
        <v>112</v>
      </c>
      <c r="I4" s="251" t="s">
        <v>112</v>
      </c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</row>
    <row r="5" spans="1:252" s="58" customFormat="1" ht="18" customHeight="1" x14ac:dyDescent="0.2">
      <c r="A5" s="252" t="s">
        <v>344</v>
      </c>
      <c r="B5" s="46">
        <v>393205</v>
      </c>
      <c r="C5" s="261">
        <v>114360580</v>
      </c>
      <c r="D5" s="261">
        <v>207706</v>
      </c>
      <c r="E5" s="261">
        <v>3117</v>
      </c>
      <c r="F5" s="262">
        <v>83673</v>
      </c>
      <c r="G5" s="262">
        <v>0</v>
      </c>
      <c r="H5" s="262">
        <v>57300</v>
      </c>
      <c r="I5" s="262">
        <v>41409</v>
      </c>
    </row>
    <row r="6" spans="1:252" s="61" customFormat="1" ht="18" customHeight="1" x14ac:dyDescent="0.2">
      <c r="A6" s="255" t="s">
        <v>330</v>
      </c>
      <c r="B6" s="46">
        <v>402495</v>
      </c>
      <c r="C6" s="261">
        <v>104448940</v>
      </c>
      <c r="D6" s="261">
        <v>219570</v>
      </c>
      <c r="E6" s="261">
        <v>3925</v>
      </c>
      <c r="F6" s="262">
        <v>88845</v>
      </c>
      <c r="G6" s="262">
        <v>0</v>
      </c>
      <c r="H6" s="262">
        <v>48306</v>
      </c>
      <c r="I6" s="262">
        <v>41849</v>
      </c>
      <c r="J6" s="31"/>
    </row>
    <row r="7" spans="1:252" s="58" customFormat="1" ht="18" customHeight="1" x14ac:dyDescent="0.2">
      <c r="A7" s="255" t="s">
        <v>332</v>
      </c>
      <c r="B7" s="46">
        <v>367818</v>
      </c>
      <c r="C7" s="261">
        <v>104268390</v>
      </c>
      <c r="D7" s="261">
        <v>201066</v>
      </c>
      <c r="E7" s="261">
        <v>2887</v>
      </c>
      <c r="F7" s="262">
        <v>80876</v>
      </c>
      <c r="G7" s="262">
        <v>0</v>
      </c>
      <c r="H7" s="262">
        <v>46636</v>
      </c>
      <c r="I7" s="262">
        <v>36353</v>
      </c>
      <c r="J7" s="44"/>
    </row>
    <row r="8" spans="1:252" s="58" customFormat="1" ht="18" customHeight="1" x14ac:dyDescent="0.2">
      <c r="A8" s="255" t="s">
        <v>334</v>
      </c>
      <c r="B8" s="46">
        <v>357158</v>
      </c>
      <c r="C8" s="261">
        <v>96494420</v>
      </c>
      <c r="D8" s="261">
        <v>185554</v>
      </c>
      <c r="E8" s="261">
        <v>2792</v>
      </c>
      <c r="F8" s="262">
        <v>86655</v>
      </c>
      <c r="G8" s="262">
        <v>0</v>
      </c>
      <c r="H8" s="262">
        <v>47280</v>
      </c>
      <c r="I8" s="262">
        <v>34877</v>
      </c>
      <c r="J8" s="44"/>
    </row>
    <row r="9" spans="1:252" s="58" customFormat="1" ht="18" customHeight="1" x14ac:dyDescent="0.2">
      <c r="A9" s="256" t="s">
        <v>345</v>
      </c>
      <c r="B9" s="20">
        <f>SUM(D9:I9)</f>
        <v>347842</v>
      </c>
      <c r="C9" s="263">
        <v>94224300</v>
      </c>
      <c r="D9" s="263">
        <v>189135</v>
      </c>
      <c r="E9" s="263">
        <v>2861</v>
      </c>
      <c r="F9" s="264">
        <v>73842</v>
      </c>
      <c r="G9" s="264"/>
      <c r="H9" s="264">
        <v>47802</v>
      </c>
      <c r="I9" s="264">
        <v>34202</v>
      </c>
      <c r="J9" s="44"/>
    </row>
    <row r="10" spans="1:252" ht="14.5" customHeight="1" x14ac:dyDescent="0.2">
      <c r="A10" s="258" t="s">
        <v>114</v>
      </c>
      <c r="B10" s="239"/>
      <c r="C10" s="239"/>
      <c r="D10" s="239"/>
      <c r="E10" s="239"/>
      <c r="F10" s="25"/>
      <c r="G10" s="25"/>
      <c r="H10" s="239"/>
      <c r="I10" s="240" t="s">
        <v>324</v>
      </c>
      <c r="J10" s="30"/>
    </row>
    <row r="11" spans="1:252" ht="15" customHeight="1" x14ac:dyDescent="0.2">
      <c r="B11" s="28"/>
      <c r="C11" s="28"/>
      <c r="D11" s="28"/>
      <c r="E11" s="28"/>
      <c r="F11" s="28"/>
      <c r="G11" s="30"/>
      <c r="H11" s="30"/>
      <c r="I11" s="30"/>
      <c r="J11" s="28"/>
    </row>
    <row r="12" spans="1:252" ht="15" customHeight="1" x14ac:dyDescent="0.2">
      <c r="B12" s="28"/>
      <c r="C12" s="28"/>
      <c r="D12" s="28"/>
      <c r="E12" s="28"/>
      <c r="F12" s="28"/>
      <c r="G12" s="28"/>
      <c r="H12" s="28"/>
      <c r="I12" s="28"/>
      <c r="J12" s="28"/>
    </row>
    <row r="13" spans="1:252" ht="15" customHeight="1" x14ac:dyDescent="0.2">
      <c r="B13" s="28"/>
      <c r="C13" s="28"/>
      <c r="D13" s="28"/>
      <c r="E13" s="28"/>
      <c r="F13" s="28"/>
      <c r="G13" s="28"/>
      <c r="H13" s="28"/>
      <c r="I13" s="28"/>
      <c r="J13" s="28"/>
    </row>
  </sheetData>
  <mergeCells count="2">
    <mergeCell ref="A3:A4"/>
    <mergeCell ref="B3:C3"/>
  </mergeCells>
  <phoneticPr fontId="7"/>
  <pageMargins left="0.51181102362204722" right="0.51181102362204722" top="0.51181102362204722" bottom="0.51181102362204722" header="0" footer="0"/>
  <pageSetup paperSize="9" orientation="landscape" r:id="rId1"/>
  <headerFooter alignWithMargins="0"/>
  <colBreaks count="1" manualBreakCount="1">
    <brk id="7" max="9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IK13"/>
  <sheetViews>
    <sheetView showGridLines="0" showOutlineSymbols="0" topLeftCell="C1" zoomScale="110" zoomScaleNormal="110" zoomScaleSheetLayoutView="100" workbookViewId="0">
      <selection activeCell="P10" sqref="P10"/>
    </sheetView>
  </sheetViews>
  <sheetFormatPr defaultColWidth="10.6640625" defaultRowHeight="15" customHeight="1" x14ac:dyDescent="0.2"/>
  <cols>
    <col min="1" max="1" width="13.58203125" style="57" customWidth="1"/>
    <col min="2" max="17" width="8.6640625" style="57" customWidth="1"/>
    <col min="18" max="18" width="7.6640625" style="57" customWidth="1"/>
    <col min="19" max="16384" width="10.6640625" style="57"/>
  </cols>
  <sheetData>
    <row r="1" spans="1:245" ht="15" customHeight="1" x14ac:dyDescent="0.2">
      <c r="A1" s="238" t="s">
        <v>115</v>
      </c>
      <c r="B1" s="239"/>
      <c r="C1" s="239"/>
      <c r="D1" s="239"/>
      <c r="E1" s="239"/>
      <c r="F1" s="239"/>
      <c r="G1" s="239"/>
      <c r="H1" s="239"/>
      <c r="I1" s="239"/>
      <c r="J1" s="239"/>
      <c r="K1" s="239"/>
      <c r="L1" s="239"/>
      <c r="M1" s="239"/>
      <c r="N1" s="239"/>
      <c r="O1" s="239"/>
      <c r="P1" s="239"/>
      <c r="Q1" s="239"/>
    </row>
    <row r="2" spans="1:245" ht="12" customHeight="1" x14ac:dyDescent="0.2">
      <c r="A2" s="239"/>
      <c r="B2" s="239"/>
      <c r="C2" s="239"/>
      <c r="D2" s="239"/>
      <c r="E2" s="239"/>
      <c r="F2" s="239"/>
      <c r="G2" s="239"/>
      <c r="H2" s="239"/>
      <c r="I2" s="239"/>
      <c r="J2" s="25"/>
      <c r="K2" s="239"/>
      <c r="L2" s="239"/>
      <c r="M2" s="239"/>
      <c r="N2" s="239"/>
      <c r="O2" s="239"/>
      <c r="P2" s="239"/>
      <c r="Q2" s="240"/>
    </row>
    <row r="3" spans="1:245" ht="20.25" customHeight="1" x14ac:dyDescent="0.2">
      <c r="A3" s="241" t="s">
        <v>320</v>
      </c>
      <c r="B3" s="242" t="s">
        <v>132</v>
      </c>
      <c r="C3" s="265" t="s">
        <v>327</v>
      </c>
      <c r="D3" s="266"/>
      <c r="E3" s="266"/>
      <c r="F3" s="266"/>
      <c r="G3" s="266"/>
      <c r="H3" s="266"/>
      <c r="I3" s="266"/>
      <c r="J3" s="266"/>
      <c r="K3" s="267" t="s">
        <v>237</v>
      </c>
      <c r="L3" s="267"/>
      <c r="M3" s="267"/>
      <c r="N3" s="267"/>
      <c r="O3" s="267"/>
      <c r="P3" s="268"/>
      <c r="Q3" s="269" t="s">
        <v>133</v>
      </c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C3" s="66"/>
      <c r="AD3" s="66"/>
      <c r="AE3" s="66"/>
      <c r="AF3" s="66"/>
      <c r="AG3" s="66"/>
      <c r="AH3" s="66"/>
      <c r="AI3" s="66"/>
      <c r="AJ3" s="66"/>
      <c r="AK3" s="66"/>
      <c r="AL3" s="66"/>
      <c r="AM3" s="66"/>
      <c r="AN3" s="66"/>
      <c r="AO3" s="66"/>
      <c r="AP3" s="66"/>
      <c r="AQ3" s="66"/>
      <c r="AR3" s="66"/>
      <c r="AS3" s="66"/>
      <c r="AT3" s="66"/>
      <c r="AU3" s="66"/>
      <c r="AV3" s="66"/>
      <c r="AW3" s="66"/>
      <c r="AX3" s="66"/>
      <c r="AY3" s="66"/>
      <c r="AZ3" s="66"/>
      <c r="BA3" s="66"/>
      <c r="BB3" s="66"/>
      <c r="BC3" s="66"/>
      <c r="BD3" s="66"/>
      <c r="BE3" s="66"/>
      <c r="BF3" s="66"/>
      <c r="BG3" s="66"/>
      <c r="BH3" s="66"/>
      <c r="BI3" s="66"/>
      <c r="BJ3" s="66"/>
      <c r="BK3" s="66"/>
      <c r="BL3" s="66"/>
      <c r="BM3" s="66"/>
      <c r="BN3" s="66"/>
      <c r="BO3" s="66"/>
      <c r="BP3" s="66"/>
      <c r="BQ3" s="66"/>
      <c r="BR3" s="66"/>
      <c r="BS3" s="66"/>
      <c r="BT3" s="66"/>
      <c r="BU3" s="66"/>
      <c r="BV3" s="66"/>
      <c r="BW3" s="66"/>
      <c r="BX3" s="66"/>
      <c r="BY3" s="66"/>
      <c r="BZ3" s="66"/>
      <c r="CA3" s="66"/>
      <c r="CB3" s="66"/>
      <c r="CC3" s="66"/>
      <c r="CD3" s="66"/>
      <c r="CE3" s="66"/>
      <c r="CF3" s="66"/>
      <c r="CG3" s="66"/>
      <c r="CH3" s="66"/>
      <c r="CI3" s="66"/>
      <c r="CJ3" s="66"/>
      <c r="CK3" s="66"/>
      <c r="CL3" s="66"/>
      <c r="CM3" s="66"/>
      <c r="CN3" s="66"/>
      <c r="CO3" s="66"/>
      <c r="CP3" s="66"/>
      <c r="CQ3" s="66"/>
      <c r="CR3" s="66"/>
      <c r="CS3" s="66"/>
      <c r="CT3" s="66"/>
      <c r="CU3" s="66"/>
      <c r="CV3" s="66"/>
      <c r="CW3" s="66"/>
      <c r="CX3" s="66"/>
      <c r="CY3" s="66"/>
      <c r="CZ3" s="66"/>
      <c r="DA3" s="66"/>
      <c r="DB3" s="66"/>
      <c r="DC3" s="66"/>
      <c r="DD3" s="66"/>
      <c r="DE3" s="66"/>
      <c r="DF3" s="66"/>
      <c r="DG3" s="66"/>
      <c r="DH3" s="66"/>
      <c r="DI3" s="66"/>
      <c r="DJ3" s="66"/>
      <c r="DK3" s="66"/>
      <c r="DL3" s="66"/>
      <c r="DM3" s="66"/>
      <c r="DN3" s="66"/>
      <c r="DO3" s="66"/>
      <c r="DP3" s="66"/>
      <c r="DQ3" s="66"/>
      <c r="DR3" s="66"/>
      <c r="DS3" s="66"/>
      <c r="DT3" s="66"/>
      <c r="DU3" s="66"/>
      <c r="DV3" s="66"/>
      <c r="DW3" s="66"/>
      <c r="DX3" s="66"/>
      <c r="DY3" s="66"/>
      <c r="DZ3" s="66"/>
      <c r="EA3" s="66"/>
      <c r="EB3" s="66"/>
      <c r="EC3" s="66"/>
      <c r="ED3" s="66"/>
      <c r="EE3" s="66"/>
      <c r="EF3" s="66"/>
      <c r="EG3" s="66"/>
      <c r="EH3" s="66"/>
      <c r="EI3" s="66"/>
      <c r="EJ3" s="66"/>
      <c r="EK3" s="66"/>
      <c r="EL3" s="66"/>
      <c r="EM3" s="66"/>
      <c r="EN3" s="66"/>
      <c r="EO3" s="66"/>
      <c r="EP3" s="66"/>
      <c r="EQ3" s="66"/>
      <c r="ER3" s="66"/>
      <c r="ES3" s="66"/>
      <c r="ET3" s="66"/>
      <c r="EU3" s="66"/>
      <c r="EV3" s="66"/>
      <c r="EW3" s="66"/>
      <c r="EX3" s="66"/>
      <c r="EY3" s="66"/>
      <c r="EZ3" s="66"/>
      <c r="FA3" s="66"/>
      <c r="FB3" s="66"/>
      <c r="FC3" s="66"/>
      <c r="FD3" s="66"/>
      <c r="FE3" s="66"/>
      <c r="FF3" s="66"/>
      <c r="FG3" s="66"/>
      <c r="FH3" s="66"/>
      <c r="FI3" s="66"/>
      <c r="FJ3" s="66"/>
      <c r="FK3" s="66"/>
      <c r="FL3" s="66"/>
      <c r="FM3" s="66"/>
      <c r="FN3" s="66"/>
      <c r="FO3" s="66"/>
      <c r="FP3" s="66"/>
      <c r="FQ3" s="66"/>
      <c r="FR3" s="66"/>
      <c r="FS3" s="66"/>
      <c r="FT3" s="66"/>
      <c r="FU3" s="66"/>
      <c r="FV3" s="66"/>
      <c r="FW3" s="66"/>
      <c r="FX3" s="66"/>
      <c r="FY3" s="66"/>
      <c r="FZ3" s="66"/>
      <c r="GA3" s="66"/>
      <c r="GB3" s="66"/>
      <c r="GC3" s="66"/>
      <c r="GD3" s="66"/>
      <c r="GE3" s="66"/>
      <c r="GF3" s="66"/>
      <c r="GG3" s="66"/>
      <c r="GH3" s="66"/>
      <c r="GI3" s="66"/>
      <c r="GJ3" s="66"/>
      <c r="GK3" s="66"/>
      <c r="GL3" s="66"/>
      <c r="GM3" s="66"/>
      <c r="GN3" s="66"/>
      <c r="GO3" s="66"/>
      <c r="GP3" s="66"/>
      <c r="GQ3" s="66"/>
      <c r="GR3" s="66"/>
      <c r="GS3" s="66"/>
      <c r="GT3" s="66"/>
      <c r="GU3" s="66"/>
      <c r="GV3" s="66"/>
      <c r="GW3" s="66"/>
      <c r="GX3" s="66"/>
      <c r="GY3" s="66"/>
      <c r="GZ3" s="66"/>
      <c r="HA3" s="66"/>
      <c r="HB3" s="66"/>
      <c r="HC3" s="66"/>
      <c r="HD3" s="66"/>
      <c r="HE3" s="66"/>
      <c r="HF3" s="66"/>
      <c r="HG3" s="66"/>
      <c r="HH3" s="66"/>
      <c r="HI3" s="66"/>
      <c r="HJ3" s="66"/>
      <c r="HK3" s="66"/>
      <c r="HL3" s="66"/>
      <c r="HM3" s="66"/>
      <c r="HN3" s="66"/>
      <c r="HO3" s="66"/>
      <c r="HP3" s="66"/>
      <c r="HQ3" s="66"/>
      <c r="HR3" s="66"/>
      <c r="HS3" s="66"/>
      <c r="HT3" s="66"/>
      <c r="HU3" s="66"/>
      <c r="HV3" s="66"/>
      <c r="HW3" s="66"/>
      <c r="HX3" s="66"/>
      <c r="HY3" s="66"/>
      <c r="HZ3" s="66"/>
      <c r="IA3" s="66"/>
      <c r="IB3" s="66"/>
      <c r="IC3" s="66"/>
      <c r="ID3" s="66"/>
      <c r="IE3" s="66"/>
      <c r="IF3" s="66"/>
      <c r="IG3" s="66"/>
      <c r="IH3" s="66"/>
      <c r="II3" s="66"/>
      <c r="IJ3" s="66"/>
      <c r="IK3" s="66"/>
    </row>
    <row r="4" spans="1:245" ht="20.25" customHeight="1" x14ac:dyDescent="0.2">
      <c r="A4" s="76"/>
      <c r="B4" s="77"/>
      <c r="C4" s="270" t="s">
        <v>132</v>
      </c>
      <c r="D4" s="270" t="s">
        <v>125</v>
      </c>
      <c r="E4" s="270" t="s">
        <v>213</v>
      </c>
      <c r="F4" s="270" t="s">
        <v>214</v>
      </c>
      <c r="G4" s="271" t="s">
        <v>126</v>
      </c>
      <c r="H4" s="270" t="s">
        <v>64</v>
      </c>
      <c r="I4" s="272" t="s">
        <v>117</v>
      </c>
      <c r="J4" s="271" t="s">
        <v>118</v>
      </c>
      <c r="K4" s="271" t="s">
        <v>119</v>
      </c>
      <c r="L4" s="271" t="s">
        <v>116</v>
      </c>
      <c r="M4" s="273" t="s">
        <v>121</v>
      </c>
      <c r="N4" s="272" t="s">
        <v>215</v>
      </c>
      <c r="O4" s="271" t="s">
        <v>120</v>
      </c>
      <c r="P4" s="270" t="s">
        <v>326</v>
      </c>
      <c r="Q4" s="274"/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66"/>
      <c r="AI4" s="66"/>
      <c r="AJ4" s="66"/>
      <c r="AK4" s="66"/>
      <c r="AL4" s="66"/>
      <c r="AM4" s="66"/>
      <c r="AN4" s="66"/>
      <c r="AO4" s="66"/>
      <c r="AP4" s="66"/>
      <c r="AQ4" s="66"/>
      <c r="AR4" s="66"/>
      <c r="AS4" s="66"/>
      <c r="AT4" s="66"/>
      <c r="AU4" s="66"/>
      <c r="AV4" s="66"/>
      <c r="AW4" s="66"/>
      <c r="AX4" s="66"/>
      <c r="AY4" s="66"/>
      <c r="AZ4" s="66"/>
      <c r="BA4" s="66"/>
      <c r="BB4" s="66"/>
      <c r="BC4" s="66"/>
      <c r="BD4" s="66"/>
      <c r="BE4" s="66"/>
      <c r="BF4" s="66"/>
      <c r="BG4" s="66"/>
      <c r="BH4" s="66"/>
      <c r="BI4" s="66"/>
      <c r="BJ4" s="66"/>
      <c r="BK4" s="66"/>
      <c r="BL4" s="66"/>
      <c r="BM4" s="66"/>
      <c r="BN4" s="66"/>
      <c r="BO4" s="66"/>
      <c r="BP4" s="66"/>
      <c r="BQ4" s="66"/>
      <c r="BR4" s="66"/>
      <c r="BS4" s="66"/>
      <c r="BT4" s="66"/>
      <c r="BU4" s="66"/>
      <c r="BV4" s="66"/>
      <c r="BW4" s="66"/>
      <c r="BX4" s="66"/>
      <c r="BY4" s="66"/>
      <c r="BZ4" s="66"/>
      <c r="CA4" s="66"/>
      <c r="CB4" s="66"/>
      <c r="CC4" s="66"/>
      <c r="CD4" s="66"/>
      <c r="CE4" s="66"/>
      <c r="CF4" s="66"/>
      <c r="CG4" s="66"/>
      <c r="CH4" s="66"/>
      <c r="CI4" s="66"/>
      <c r="CJ4" s="66"/>
      <c r="CK4" s="66"/>
      <c r="CL4" s="66"/>
      <c r="CM4" s="66"/>
      <c r="CN4" s="66"/>
      <c r="CO4" s="66"/>
      <c r="CP4" s="66"/>
      <c r="CQ4" s="66"/>
      <c r="CR4" s="66"/>
      <c r="CS4" s="66"/>
      <c r="CT4" s="66"/>
      <c r="CU4" s="66"/>
      <c r="CV4" s="66"/>
      <c r="CW4" s="66"/>
      <c r="CX4" s="66"/>
      <c r="CY4" s="66"/>
      <c r="CZ4" s="66"/>
      <c r="DA4" s="66"/>
      <c r="DB4" s="66"/>
      <c r="DC4" s="66"/>
      <c r="DD4" s="66"/>
      <c r="DE4" s="66"/>
      <c r="DF4" s="66"/>
      <c r="DG4" s="66"/>
      <c r="DH4" s="66"/>
      <c r="DI4" s="66"/>
      <c r="DJ4" s="66"/>
      <c r="DK4" s="66"/>
      <c r="DL4" s="66"/>
      <c r="DM4" s="66"/>
      <c r="DN4" s="66"/>
      <c r="DO4" s="66"/>
      <c r="DP4" s="66"/>
      <c r="DQ4" s="66"/>
      <c r="DR4" s="66"/>
      <c r="DS4" s="66"/>
      <c r="DT4" s="66"/>
      <c r="DU4" s="66"/>
      <c r="DV4" s="66"/>
      <c r="DW4" s="66"/>
      <c r="DX4" s="66"/>
      <c r="DY4" s="66"/>
      <c r="DZ4" s="66"/>
      <c r="EA4" s="66"/>
      <c r="EB4" s="66"/>
      <c r="EC4" s="66"/>
      <c r="ED4" s="66"/>
      <c r="EE4" s="66"/>
      <c r="EF4" s="66"/>
      <c r="EG4" s="66"/>
      <c r="EH4" s="66"/>
      <c r="EI4" s="66"/>
      <c r="EJ4" s="66"/>
      <c r="EK4" s="66"/>
      <c r="EL4" s="66"/>
      <c r="EM4" s="66"/>
      <c r="EN4" s="66"/>
      <c r="EO4" s="66"/>
      <c r="EP4" s="66"/>
      <c r="EQ4" s="66"/>
      <c r="ER4" s="66"/>
      <c r="ES4" s="66"/>
      <c r="ET4" s="66"/>
      <c r="EU4" s="66"/>
      <c r="EV4" s="66"/>
      <c r="EW4" s="66"/>
      <c r="EX4" s="66"/>
      <c r="EY4" s="66"/>
      <c r="EZ4" s="66"/>
      <c r="FA4" s="66"/>
      <c r="FB4" s="66"/>
      <c r="FC4" s="66"/>
      <c r="FD4" s="66"/>
      <c r="FE4" s="66"/>
      <c r="FF4" s="66"/>
      <c r="FG4" s="66"/>
      <c r="FH4" s="66"/>
      <c r="FI4" s="66"/>
      <c r="FJ4" s="66"/>
      <c r="FK4" s="66"/>
      <c r="FL4" s="66"/>
      <c r="FM4" s="66"/>
      <c r="FN4" s="66"/>
      <c r="FO4" s="66"/>
      <c r="FP4" s="66"/>
      <c r="FQ4" s="66"/>
      <c r="FR4" s="66"/>
      <c r="FS4" s="66"/>
      <c r="FT4" s="66"/>
      <c r="FU4" s="66"/>
      <c r="FV4" s="66"/>
      <c r="FW4" s="66"/>
      <c r="FX4" s="66"/>
      <c r="FY4" s="66"/>
      <c r="FZ4" s="66"/>
      <c r="GA4" s="66"/>
      <c r="GB4" s="66"/>
      <c r="GC4" s="66"/>
      <c r="GD4" s="66"/>
      <c r="GE4" s="66"/>
      <c r="GF4" s="66"/>
      <c r="GG4" s="66"/>
      <c r="GH4" s="66"/>
      <c r="GI4" s="66"/>
      <c r="GJ4" s="66"/>
      <c r="GK4" s="66"/>
      <c r="GL4" s="66"/>
      <c r="GM4" s="66"/>
      <c r="GN4" s="66"/>
      <c r="GO4" s="66"/>
      <c r="GP4" s="66"/>
      <c r="GQ4" s="66"/>
      <c r="GR4" s="66"/>
      <c r="GS4" s="66"/>
      <c r="GT4" s="66"/>
      <c r="GU4" s="66"/>
      <c r="GV4" s="66"/>
      <c r="GW4" s="66"/>
      <c r="GX4" s="66"/>
      <c r="GY4" s="66"/>
      <c r="GZ4" s="66"/>
      <c r="HA4" s="66"/>
      <c r="HB4" s="66"/>
      <c r="HC4" s="66"/>
      <c r="HD4" s="66"/>
      <c r="HE4" s="66"/>
      <c r="HF4" s="66"/>
      <c r="HG4" s="66"/>
      <c r="HH4" s="66"/>
      <c r="HI4" s="66"/>
      <c r="HJ4" s="66"/>
      <c r="HK4" s="66"/>
      <c r="HL4" s="66"/>
      <c r="HM4" s="66"/>
      <c r="HN4" s="66"/>
      <c r="HO4" s="66"/>
      <c r="HP4" s="66"/>
      <c r="HQ4" s="66"/>
      <c r="HR4" s="66"/>
      <c r="HS4" s="66"/>
      <c r="HT4" s="66"/>
      <c r="HU4" s="66"/>
      <c r="HV4" s="66"/>
      <c r="HW4" s="66"/>
      <c r="HX4" s="66"/>
      <c r="HY4" s="66"/>
      <c r="HZ4" s="66"/>
      <c r="IA4" s="66"/>
      <c r="IB4" s="66"/>
      <c r="IC4" s="66"/>
      <c r="ID4" s="66"/>
      <c r="IE4" s="66"/>
      <c r="IF4" s="66"/>
      <c r="IG4" s="66"/>
      <c r="IH4" s="66"/>
      <c r="II4" s="66"/>
      <c r="IJ4" s="66"/>
      <c r="IK4" s="66"/>
    </row>
    <row r="5" spans="1:245" ht="20.25" customHeight="1" x14ac:dyDescent="0.2">
      <c r="A5" s="76"/>
      <c r="B5" s="189"/>
      <c r="C5" s="275"/>
      <c r="D5" s="275"/>
      <c r="E5" s="276"/>
      <c r="F5" s="276"/>
      <c r="G5" s="277"/>
      <c r="H5" s="276"/>
      <c r="I5" s="278"/>
      <c r="J5" s="277"/>
      <c r="K5" s="277"/>
      <c r="L5" s="277"/>
      <c r="M5" s="279"/>
      <c r="N5" s="278"/>
      <c r="O5" s="275"/>
      <c r="P5" s="276"/>
      <c r="Q5" s="280"/>
    </row>
    <row r="6" spans="1:245" s="61" customFormat="1" ht="18" customHeight="1" x14ac:dyDescent="0.2">
      <c r="A6" s="252" t="s">
        <v>344</v>
      </c>
      <c r="B6" s="14">
        <v>367</v>
      </c>
      <c r="C6" s="262">
        <v>2</v>
      </c>
      <c r="D6" s="262">
        <v>0</v>
      </c>
      <c r="E6" s="262">
        <v>0</v>
      </c>
      <c r="F6" s="281">
        <v>0</v>
      </c>
      <c r="G6" s="281">
        <v>0</v>
      </c>
      <c r="H6" s="281">
        <v>0</v>
      </c>
      <c r="I6" s="281">
        <v>0</v>
      </c>
      <c r="J6" s="281">
        <v>0</v>
      </c>
      <c r="K6" s="281">
        <v>0</v>
      </c>
      <c r="L6" s="281">
        <v>0</v>
      </c>
      <c r="M6" s="282">
        <v>0</v>
      </c>
      <c r="N6" s="282">
        <v>0</v>
      </c>
      <c r="O6" s="281">
        <v>0</v>
      </c>
      <c r="P6" s="262">
        <v>2</v>
      </c>
      <c r="Q6" s="262">
        <v>365</v>
      </c>
    </row>
    <row r="7" spans="1:245" s="58" customFormat="1" ht="18" customHeight="1" x14ac:dyDescent="0.2">
      <c r="A7" s="255" t="s">
        <v>330</v>
      </c>
      <c r="B7" s="14">
        <v>558</v>
      </c>
      <c r="C7" s="262">
        <v>16</v>
      </c>
      <c r="D7" s="262">
        <v>13</v>
      </c>
      <c r="E7" s="262">
        <v>1</v>
      </c>
      <c r="F7" s="281">
        <v>0</v>
      </c>
      <c r="G7" s="281">
        <v>0</v>
      </c>
      <c r="H7" s="281">
        <v>0</v>
      </c>
      <c r="I7" s="281">
        <v>0</v>
      </c>
      <c r="J7" s="281">
        <v>1</v>
      </c>
      <c r="K7" s="281">
        <v>0</v>
      </c>
      <c r="L7" s="281">
        <v>0</v>
      </c>
      <c r="M7" s="282">
        <v>0</v>
      </c>
      <c r="N7" s="281">
        <v>0</v>
      </c>
      <c r="O7" s="281">
        <v>0</v>
      </c>
      <c r="P7" s="262">
        <v>1</v>
      </c>
      <c r="Q7" s="262">
        <v>542</v>
      </c>
    </row>
    <row r="8" spans="1:245" s="61" customFormat="1" ht="18" customHeight="1" x14ac:dyDescent="0.2">
      <c r="A8" s="255" t="s">
        <v>332</v>
      </c>
      <c r="B8" s="1">
        <v>150</v>
      </c>
      <c r="C8" s="262">
        <v>8</v>
      </c>
      <c r="D8" s="262">
        <v>6</v>
      </c>
      <c r="E8" s="262">
        <v>2</v>
      </c>
      <c r="F8" s="281">
        <v>0</v>
      </c>
      <c r="G8" s="281">
        <v>0</v>
      </c>
      <c r="H8" s="281">
        <v>0</v>
      </c>
      <c r="I8" s="281">
        <v>0</v>
      </c>
      <c r="J8" s="281">
        <v>0</v>
      </c>
      <c r="K8" s="281">
        <v>0</v>
      </c>
      <c r="L8" s="281">
        <v>0</v>
      </c>
      <c r="M8" s="282">
        <v>0</v>
      </c>
      <c r="N8" s="281">
        <v>0</v>
      </c>
      <c r="O8" s="281">
        <v>0</v>
      </c>
      <c r="P8" s="262">
        <v>0</v>
      </c>
      <c r="Q8" s="262">
        <v>142</v>
      </c>
      <c r="R8" s="31"/>
    </row>
    <row r="9" spans="1:245" s="61" customFormat="1" ht="18" customHeight="1" x14ac:dyDescent="0.2">
      <c r="A9" s="255" t="s">
        <v>334</v>
      </c>
      <c r="B9" s="1">
        <v>132</v>
      </c>
      <c r="C9" s="262">
        <v>9</v>
      </c>
      <c r="D9" s="262">
        <v>3</v>
      </c>
      <c r="E9" s="262">
        <v>4</v>
      </c>
      <c r="F9" s="281">
        <v>0</v>
      </c>
      <c r="G9" s="281">
        <v>0</v>
      </c>
      <c r="H9" s="281">
        <v>0</v>
      </c>
      <c r="I9" s="281">
        <v>1</v>
      </c>
      <c r="J9" s="281">
        <v>0</v>
      </c>
      <c r="K9" s="281">
        <v>0</v>
      </c>
      <c r="L9" s="281">
        <v>0</v>
      </c>
      <c r="M9" s="282">
        <v>0</v>
      </c>
      <c r="N9" s="281">
        <v>0</v>
      </c>
      <c r="O9" s="281">
        <v>0</v>
      </c>
      <c r="P9" s="262">
        <v>1</v>
      </c>
      <c r="Q9" s="262">
        <v>123</v>
      </c>
      <c r="R9" s="31"/>
    </row>
    <row r="10" spans="1:245" s="61" customFormat="1" ht="18" customHeight="1" x14ac:dyDescent="0.2">
      <c r="A10" s="256" t="s">
        <v>345</v>
      </c>
      <c r="B10" s="22">
        <f>C10+Q10</f>
        <v>159</v>
      </c>
      <c r="C10" s="15">
        <f>SUM(D10:P10)</f>
        <v>3</v>
      </c>
      <c r="D10" s="15">
        <v>0</v>
      </c>
      <c r="E10" s="15">
        <v>0</v>
      </c>
      <c r="F10" s="23">
        <v>0</v>
      </c>
      <c r="G10" s="23">
        <v>0</v>
      </c>
      <c r="H10" s="23">
        <v>0</v>
      </c>
      <c r="I10" s="23">
        <v>1</v>
      </c>
      <c r="J10" s="23">
        <v>0</v>
      </c>
      <c r="K10" s="23">
        <v>0</v>
      </c>
      <c r="L10" s="23">
        <v>0</v>
      </c>
      <c r="M10" s="15">
        <v>0</v>
      </c>
      <c r="N10" s="23">
        <v>1</v>
      </c>
      <c r="O10" s="23">
        <v>0</v>
      </c>
      <c r="P10" s="21">
        <v>1</v>
      </c>
      <c r="Q10" s="21">
        <v>156</v>
      </c>
      <c r="R10" s="31"/>
    </row>
    <row r="11" spans="1:245" ht="13" x14ac:dyDescent="0.2">
      <c r="A11" s="239"/>
      <c r="B11" s="239"/>
      <c r="C11" s="239"/>
      <c r="D11" s="239"/>
      <c r="E11" s="239"/>
      <c r="F11" s="239"/>
      <c r="G11" s="239"/>
      <c r="H11" s="239"/>
      <c r="I11" s="239"/>
      <c r="J11" s="239"/>
      <c r="K11" s="239"/>
      <c r="L11" s="239"/>
      <c r="M11" s="239"/>
      <c r="N11" s="239"/>
      <c r="O11" s="25"/>
      <c r="P11" s="239"/>
      <c r="Q11" s="240" t="s">
        <v>324</v>
      </c>
      <c r="R11" s="28"/>
    </row>
    <row r="12" spans="1:245" ht="13.5" customHeight="1" x14ac:dyDescent="0.2"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</row>
    <row r="13" spans="1:245" ht="15" customHeight="1" x14ac:dyDescent="0.2"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</row>
  </sheetData>
  <mergeCells count="19">
    <mergeCell ref="A3:A5"/>
    <mergeCell ref="B3:B5"/>
    <mergeCell ref="C3:J3"/>
    <mergeCell ref="K3:P3"/>
    <mergeCell ref="Q3:Q5"/>
    <mergeCell ref="C4:C5"/>
    <mergeCell ref="D4:D5"/>
    <mergeCell ref="E4:E5"/>
    <mergeCell ref="F4:F5"/>
    <mergeCell ref="G4:G5"/>
    <mergeCell ref="N4:N5"/>
    <mergeCell ref="O4:O5"/>
    <mergeCell ref="P4:P5"/>
    <mergeCell ref="H4:H5"/>
    <mergeCell ref="I4:I5"/>
    <mergeCell ref="J4:J5"/>
    <mergeCell ref="K4:K5"/>
    <mergeCell ref="L4:L5"/>
    <mergeCell ref="M4:M5"/>
  </mergeCells>
  <phoneticPr fontId="7"/>
  <pageMargins left="0.51181102362204722" right="0.51181102362204722" top="0.51181102362204722" bottom="0.51181102362204722" header="0" footer="0"/>
  <pageSetup paperSize="9" scale="83" orientation="landscape" r:id="rId1"/>
  <headerFooter alignWithMargins="0"/>
  <colBreaks count="1" manualBreakCount="1">
    <brk id="10" max="10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V78"/>
  <sheetViews>
    <sheetView showGridLines="0" showOutlineSymbols="0" zoomScaleNormal="100" zoomScaleSheetLayoutView="70" workbookViewId="0">
      <selection sqref="A1:N77"/>
    </sheetView>
  </sheetViews>
  <sheetFormatPr defaultColWidth="10.6640625" defaultRowHeight="13" x14ac:dyDescent="0.2"/>
  <cols>
    <col min="1" max="1" width="60.83203125" style="28" customWidth="1"/>
    <col min="2" max="2" width="10.6640625" style="28" customWidth="1"/>
    <col min="3" max="8" width="9.5" style="28" customWidth="1"/>
    <col min="9" max="9" width="10.6640625" style="28" customWidth="1"/>
    <col min="10" max="13" width="10" style="28" customWidth="1"/>
    <col min="14" max="14" width="10.6640625" style="28" customWidth="1"/>
    <col min="15" max="15" width="7.6640625" style="28" customWidth="1"/>
    <col min="16" max="16384" width="10.6640625" style="28"/>
  </cols>
  <sheetData>
    <row r="1" spans="1:255" ht="15" customHeight="1" x14ac:dyDescent="0.2">
      <c r="A1" s="283" t="s">
        <v>220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</row>
    <row r="2" spans="1:255" ht="12" customHeight="1" x14ac:dyDescent="0.2">
      <c r="A2" s="80"/>
      <c r="B2" s="80"/>
      <c r="C2" s="80"/>
      <c r="D2" s="80"/>
      <c r="E2" s="80"/>
      <c r="F2" s="80"/>
      <c r="G2" s="80"/>
      <c r="H2" s="80"/>
      <c r="I2" s="80"/>
      <c r="J2" s="80"/>
      <c r="K2" s="80"/>
      <c r="L2" s="79"/>
      <c r="M2" s="79"/>
      <c r="N2" s="81"/>
    </row>
    <row r="3" spans="1:255" ht="17.5" customHeight="1" x14ac:dyDescent="0.2">
      <c r="A3" s="284" t="s">
        <v>66</v>
      </c>
      <c r="B3" s="285"/>
      <c r="C3" s="286" t="s">
        <v>68</v>
      </c>
      <c r="D3" s="287"/>
      <c r="E3" s="287"/>
      <c r="F3" s="287"/>
      <c r="G3" s="136" t="s">
        <v>72</v>
      </c>
      <c r="H3" s="121"/>
      <c r="I3" s="285"/>
      <c r="J3" s="136" t="s">
        <v>75</v>
      </c>
      <c r="K3" s="121"/>
      <c r="L3" s="136" t="s">
        <v>78</v>
      </c>
      <c r="M3" s="121"/>
      <c r="N3" s="89" t="s">
        <v>80</v>
      </c>
      <c r="O3" s="31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  <c r="AS3" s="44"/>
      <c r="AT3" s="44"/>
      <c r="AU3" s="44"/>
      <c r="AV3" s="44"/>
      <c r="AW3" s="44"/>
      <c r="AX3" s="44"/>
      <c r="AY3" s="44"/>
      <c r="AZ3" s="44"/>
      <c r="BA3" s="44"/>
      <c r="BB3" s="44"/>
      <c r="BC3" s="44"/>
      <c r="BD3" s="44"/>
      <c r="BE3" s="44"/>
      <c r="BF3" s="44"/>
      <c r="BG3" s="44"/>
      <c r="BH3" s="44"/>
      <c r="BI3" s="44"/>
      <c r="BJ3" s="44"/>
      <c r="BK3" s="44"/>
      <c r="BL3" s="44"/>
      <c r="BM3" s="44"/>
      <c r="BN3" s="44"/>
      <c r="BO3" s="44"/>
      <c r="BP3" s="44"/>
      <c r="BQ3" s="44"/>
      <c r="BR3" s="44"/>
      <c r="BS3" s="44"/>
      <c r="BT3" s="44"/>
      <c r="BU3" s="44"/>
      <c r="BV3" s="44"/>
      <c r="BW3" s="44"/>
      <c r="BX3" s="44"/>
      <c r="BY3" s="44"/>
      <c r="BZ3" s="44"/>
      <c r="CA3" s="44"/>
      <c r="CB3" s="44"/>
      <c r="CC3" s="44"/>
      <c r="CD3" s="44"/>
      <c r="CE3" s="44"/>
      <c r="CF3" s="44"/>
      <c r="CG3" s="44"/>
      <c r="CH3" s="44"/>
      <c r="CI3" s="44"/>
      <c r="CJ3" s="44"/>
      <c r="CK3" s="44"/>
      <c r="CL3" s="44"/>
      <c r="CM3" s="44"/>
      <c r="CN3" s="44"/>
      <c r="CO3" s="44"/>
      <c r="CP3" s="44"/>
      <c r="CQ3" s="44"/>
      <c r="CR3" s="44"/>
      <c r="CS3" s="44"/>
      <c r="CT3" s="44"/>
      <c r="CU3" s="44"/>
      <c r="CV3" s="44"/>
      <c r="CW3" s="44"/>
      <c r="CX3" s="44"/>
      <c r="CY3" s="44"/>
      <c r="CZ3" s="44"/>
      <c r="DA3" s="44"/>
      <c r="DB3" s="44"/>
      <c r="DC3" s="44"/>
      <c r="DD3" s="44"/>
      <c r="DE3" s="44"/>
      <c r="DF3" s="44"/>
      <c r="DG3" s="44"/>
      <c r="DH3" s="44"/>
      <c r="DI3" s="44"/>
      <c r="DJ3" s="44"/>
      <c r="DK3" s="44"/>
      <c r="DL3" s="44"/>
      <c r="DM3" s="44"/>
      <c r="DN3" s="44"/>
      <c r="DO3" s="44"/>
      <c r="DP3" s="44"/>
      <c r="DQ3" s="44"/>
      <c r="DR3" s="44"/>
      <c r="DS3" s="44"/>
      <c r="DT3" s="44"/>
      <c r="DU3" s="44"/>
      <c r="DV3" s="44"/>
      <c r="DW3" s="44"/>
      <c r="DX3" s="44"/>
      <c r="DY3" s="44"/>
      <c r="DZ3" s="44"/>
      <c r="EA3" s="44"/>
      <c r="EB3" s="44"/>
      <c r="EC3" s="44"/>
      <c r="ED3" s="44"/>
      <c r="EE3" s="44"/>
      <c r="EF3" s="44"/>
      <c r="EG3" s="44"/>
      <c r="EH3" s="44"/>
      <c r="EI3" s="44"/>
      <c r="EJ3" s="44"/>
      <c r="EK3" s="44"/>
      <c r="EL3" s="44"/>
      <c r="EM3" s="44"/>
      <c r="EN3" s="44"/>
      <c r="EO3" s="44"/>
      <c r="EP3" s="44"/>
      <c r="EQ3" s="44"/>
      <c r="ER3" s="44"/>
      <c r="ES3" s="44"/>
      <c r="ET3" s="44"/>
      <c r="EU3" s="44"/>
      <c r="EV3" s="44"/>
      <c r="EW3" s="44"/>
      <c r="EX3" s="44"/>
      <c r="EY3" s="44"/>
      <c r="EZ3" s="44"/>
      <c r="FA3" s="44"/>
      <c r="FB3" s="44"/>
      <c r="FC3" s="44"/>
      <c r="FD3" s="44"/>
      <c r="FE3" s="44"/>
      <c r="FF3" s="44"/>
      <c r="FG3" s="44"/>
      <c r="FH3" s="44"/>
      <c r="FI3" s="44"/>
      <c r="FJ3" s="44"/>
      <c r="FK3" s="44"/>
      <c r="FL3" s="44"/>
      <c r="FM3" s="44"/>
      <c r="FN3" s="44"/>
      <c r="FO3" s="44"/>
      <c r="FP3" s="44"/>
      <c r="FQ3" s="44"/>
      <c r="FR3" s="44"/>
      <c r="FS3" s="44"/>
      <c r="FT3" s="44"/>
      <c r="FU3" s="44"/>
      <c r="FV3" s="44"/>
      <c r="FW3" s="44"/>
      <c r="FX3" s="44"/>
      <c r="FY3" s="44"/>
      <c r="FZ3" s="44"/>
      <c r="GA3" s="44"/>
      <c r="GB3" s="44"/>
      <c r="GC3" s="44"/>
      <c r="GD3" s="44"/>
      <c r="GE3" s="44"/>
      <c r="GF3" s="44"/>
      <c r="GG3" s="44"/>
      <c r="GH3" s="44"/>
      <c r="GI3" s="44"/>
      <c r="GJ3" s="44"/>
      <c r="GK3" s="44"/>
      <c r="GL3" s="44"/>
      <c r="GM3" s="44"/>
      <c r="GN3" s="44"/>
      <c r="GO3" s="44"/>
      <c r="GP3" s="44"/>
      <c r="GQ3" s="44"/>
      <c r="GR3" s="44"/>
      <c r="GS3" s="44"/>
      <c r="GT3" s="44"/>
      <c r="GU3" s="44"/>
      <c r="GV3" s="44"/>
      <c r="GW3" s="44"/>
      <c r="GX3" s="44"/>
      <c r="GY3" s="44"/>
      <c r="GZ3" s="44"/>
      <c r="HA3" s="44"/>
      <c r="HB3" s="44"/>
      <c r="HC3" s="44"/>
      <c r="HD3" s="44"/>
      <c r="HE3" s="44"/>
      <c r="HF3" s="44"/>
      <c r="HG3" s="44"/>
      <c r="HH3" s="44"/>
      <c r="HI3" s="44"/>
      <c r="HJ3" s="44"/>
      <c r="HK3" s="44"/>
      <c r="HL3" s="44"/>
      <c r="HM3" s="44"/>
      <c r="HN3" s="44"/>
      <c r="HO3" s="44"/>
      <c r="HP3" s="44"/>
      <c r="HQ3" s="44"/>
      <c r="HR3" s="44"/>
      <c r="HS3" s="44"/>
      <c r="HT3" s="44"/>
      <c r="HU3" s="44"/>
      <c r="HV3" s="44"/>
      <c r="HW3" s="44"/>
      <c r="HX3" s="44"/>
      <c r="HY3" s="44"/>
      <c r="HZ3" s="44"/>
      <c r="IA3" s="44"/>
      <c r="IB3" s="44"/>
      <c r="IC3" s="44"/>
      <c r="ID3" s="44"/>
      <c r="IE3" s="44"/>
      <c r="IF3" s="44"/>
      <c r="IG3" s="44"/>
      <c r="IH3" s="44"/>
      <c r="II3" s="44"/>
      <c r="IJ3" s="44"/>
      <c r="IK3" s="44"/>
      <c r="IL3" s="44"/>
      <c r="IM3" s="44"/>
      <c r="IN3" s="44"/>
      <c r="IO3" s="44"/>
      <c r="IP3" s="44"/>
      <c r="IQ3" s="44"/>
      <c r="IR3" s="44"/>
      <c r="IS3" s="44"/>
      <c r="IT3" s="44"/>
      <c r="IU3" s="44"/>
    </row>
    <row r="4" spans="1:255" ht="17.5" customHeight="1" x14ac:dyDescent="0.2">
      <c r="A4" s="288"/>
      <c r="B4" s="205" t="s">
        <v>65</v>
      </c>
      <c r="C4" s="205" t="s">
        <v>69</v>
      </c>
      <c r="D4" s="104"/>
      <c r="E4" s="104" t="s">
        <v>70</v>
      </c>
      <c r="F4" s="289"/>
      <c r="G4" s="289" t="s">
        <v>73</v>
      </c>
      <c r="H4" s="290"/>
      <c r="I4" s="205" t="s">
        <v>65</v>
      </c>
      <c r="J4" s="205" t="s">
        <v>76</v>
      </c>
      <c r="K4" s="205" t="s">
        <v>77</v>
      </c>
      <c r="L4" s="205" t="s">
        <v>79</v>
      </c>
      <c r="M4" s="205" t="s">
        <v>326</v>
      </c>
      <c r="N4" s="291"/>
      <c r="O4" s="31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  <c r="AD4" s="44"/>
      <c r="AE4" s="44"/>
      <c r="AF4" s="44"/>
      <c r="AG4" s="44"/>
      <c r="AH4" s="44"/>
      <c r="AI4" s="44"/>
      <c r="AJ4" s="44"/>
      <c r="AK4" s="44"/>
      <c r="AL4" s="44"/>
      <c r="AM4" s="44"/>
      <c r="AN4" s="44"/>
      <c r="AO4" s="44"/>
      <c r="AP4" s="44"/>
      <c r="AQ4" s="44"/>
      <c r="AR4" s="44"/>
      <c r="AS4" s="44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  <c r="BF4" s="44"/>
      <c r="BG4" s="44"/>
      <c r="BH4" s="44"/>
      <c r="BI4" s="44"/>
      <c r="BJ4" s="44"/>
      <c r="BK4" s="44"/>
      <c r="BL4" s="44"/>
      <c r="BM4" s="44"/>
      <c r="BN4" s="44"/>
      <c r="BO4" s="44"/>
      <c r="BP4" s="44"/>
      <c r="BQ4" s="44"/>
      <c r="BR4" s="44"/>
      <c r="BS4" s="44"/>
      <c r="BT4" s="44"/>
      <c r="BU4" s="44"/>
      <c r="BV4" s="44"/>
      <c r="BW4" s="44"/>
      <c r="BX4" s="44"/>
      <c r="BY4" s="44"/>
      <c r="BZ4" s="44"/>
      <c r="CA4" s="44"/>
      <c r="CB4" s="44"/>
      <c r="CC4" s="44"/>
      <c r="CD4" s="44"/>
      <c r="CE4" s="44"/>
      <c r="CF4" s="44"/>
      <c r="CG4" s="44"/>
      <c r="CH4" s="44"/>
      <c r="CI4" s="44"/>
      <c r="CJ4" s="44"/>
      <c r="CK4" s="44"/>
      <c r="CL4" s="44"/>
      <c r="CM4" s="44"/>
      <c r="CN4" s="44"/>
      <c r="CO4" s="44"/>
      <c r="CP4" s="44"/>
      <c r="CQ4" s="44"/>
      <c r="CR4" s="44"/>
      <c r="CS4" s="44"/>
      <c r="CT4" s="44"/>
      <c r="CU4" s="44"/>
      <c r="CV4" s="44"/>
      <c r="CW4" s="44"/>
      <c r="CX4" s="44"/>
      <c r="CY4" s="44"/>
      <c r="CZ4" s="44"/>
      <c r="DA4" s="44"/>
      <c r="DB4" s="44"/>
      <c r="DC4" s="44"/>
      <c r="DD4" s="44"/>
      <c r="DE4" s="44"/>
      <c r="DF4" s="44"/>
      <c r="DG4" s="44"/>
      <c r="DH4" s="44"/>
      <c r="DI4" s="44"/>
      <c r="DJ4" s="44"/>
      <c r="DK4" s="44"/>
      <c r="DL4" s="44"/>
      <c r="DM4" s="44"/>
      <c r="DN4" s="44"/>
      <c r="DO4" s="44"/>
      <c r="DP4" s="44"/>
      <c r="DQ4" s="44"/>
      <c r="DR4" s="44"/>
      <c r="DS4" s="44"/>
      <c r="DT4" s="44"/>
      <c r="DU4" s="44"/>
      <c r="DV4" s="44"/>
      <c r="DW4" s="44"/>
      <c r="DX4" s="44"/>
      <c r="DY4" s="44"/>
      <c r="DZ4" s="44"/>
      <c r="EA4" s="44"/>
      <c r="EB4" s="44"/>
      <c r="EC4" s="44"/>
      <c r="ED4" s="44"/>
      <c r="EE4" s="44"/>
      <c r="EF4" s="44"/>
      <c r="EG4" s="44"/>
      <c r="EH4" s="44"/>
      <c r="EI4" s="44"/>
      <c r="EJ4" s="44"/>
      <c r="EK4" s="44"/>
      <c r="EL4" s="44"/>
      <c r="EM4" s="44"/>
      <c r="EN4" s="44"/>
      <c r="EO4" s="44"/>
      <c r="EP4" s="44"/>
      <c r="EQ4" s="44"/>
      <c r="ER4" s="44"/>
      <c r="ES4" s="44"/>
      <c r="ET4" s="44"/>
      <c r="EU4" s="44"/>
      <c r="EV4" s="44"/>
      <c r="EW4" s="44"/>
      <c r="EX4" s="44"/>
      <c r="EY4" s="44"/>
      <c r="EZ4" s="44"/>
      <c r="FA4" s="44"/>
      <c r="FB4" s="44"/>
      <c r="FC4" s="44"/>
      <c r="FD4" s="44"/>
      <c r="FE4" s="44"/>
      <c r="FF4" s="44"/>
      <c r="FG4" s="44"/>
      <c r="FH4" s="44"/>
      <c r="FI4" s="44"/>
      <c r="FJ4" s="44"/>
      <c r="FK4" s="44"/>
      <c r="FL4" s="44"/>
      <c r="FM4" s="44"/>
      <c r="FN4" s="44"/>
      <c r="FO4" s="44"/>
      <c r="FP4" s="44"/>
      <c r="FQ4" s="44"/>
      <c r="FR4" s="44"/>
      <c r="FS4" s="44"/>
      <c r="FT4" s="44"/>
      <c r="FU4" s="44"/>
      <c r="FV4" s="44"/>
      <c r="FW4" s="44"/>
      <c r="FX4" s="44"/>
      <c r="FY4" s="44"/>
      <c r="FZ4" s="44"/>
      <c r="GA4" s="44"/>
      <c r="GB4" s="44"/>
      <c r="GC4" s="44"/>
      <c r="GD4" s="44"/>
      <c r="GE4" s="44"/>
      <c r="GF4" s="44"/>
      <c r="GG4" s="44"/>
      <c r="GH4" s="44"/>
      <c r="GI4" s="44"/>
      <c r="GJ4" s="44"/>
      <c r="GK4" s="44"/>
      <c r="GL4" s="44"/>
      <c r="GM4" s="44"/>
      <c r="GN4" s="44"/>
      <c r="GO4" s="44"/>
      <c r="GP4" s="44"/>
      <c r="GQ4" s="44"/>
      <c r="GR4" s="44"/>
      <c r="GS4" s="44"/>
      <c r="GT4" s="44"/>
      <c r="GU4" s="44"/>
      <c r="GV4" s="44"/>
      <c r="GW4" s="44"/>
      <c r="GX4" s="44"/>
      <c r="GY4" s="44"/>
      <c r="GZ4" s="44"/>
      <c r="HA4" s="44"/>
      <c r="HB4" s="44"/>
      <c r="HC4" s="44"/>
      <c r="HD4" s="44"/>
      <c r="HE4" s="44"/>
      <c r="HF4" s="44"/>
      <c r="HG4" s="44"/>
      <c r="HH4" s="44"/>
      <c r="HI4" s="44"/>
      <c r="HJ4" s="44"/>
      <c r="HK4" s="44"/>
      <c r="HL4" s="44"/>
      <c r="HM4" s="44"/>
      <c r="HN4" s="44"/>
      <c r="HO4" s="44"/>
      <c r="HP4" s="44"/>
      <c r="HQ4" s="44"/>
      <c r="HR4" s="44"/>
      <c r="HS4" s="44"/>
      <c r="HT4" s="44"/>
      <c r="HU4" s="44"/>
      <c r="HV4" s="44"/>
      <c r="HW4" s="44"/>
      <c r="HX4" s="44"/>
      <c r="HY4" s="44"/>
      <c r="HZ4" s="44"/>
      <c r="IA4" s="44"/>
      <c r="IB4" s="44"/>
      <c r="IC4" s="44"/>
      <c r="ID4" s="44"/>
      <c r="IE4" s="44"/>
      <c r="IF4" s="44"/>
      <c r="IG4" s="44"/>
      <c r="IH4" s="44"/>
      <c r="II4" s="44"/>
      <c r="IJ4" s="44"/>
      <c r="IK4" s="44"/>
      <c r="IL4" s="44"/>
      <c r="IM4" s="44"/>
      <c r="IN4" s="44"/>
      <c r="IO4" s="44"/>
      <c r="IP4" s="44"/>
      <c r="IQ4" s="44"/>
      <c r="IR4" s="44"/>
      <c r="IS4" s="44"/>
      <c r="IT4" s="44"/>
      <c r="IU4" s="44"/>
    </row>
    <row r="5" spans="1:255" ht="17.5" customHeight="1" x14ac:dyDescent="0.2">
      <c r="A5" s="292"/>
      <c r="B5" s="210"/>
      <c r="C5" s="210"/>
      <c r="D5" s="92" t="s">
        <v>65</v>
      </c>
      <c r="E5" s="92" t="s">
        <v>71</v>
      </c>
      <c r="F5" s="92" t="s">
        <v>336</v>
      </c>
      <c r="G5" s="92" t="s">
        <v>74</v>
      </c>
      <c r="H5" s="92" t="s">
        <v>48</v>
      </c>
      <c r="I5" s="210"/>
      <c r="J5" s="210"/>
      <c r="K5" s="210"/>
      <c r="L5" s="210"/>
      <c r="M5" s="210"/>
      <c r="N5" s="293"/>
      <c r="O5" s="31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  <c r="AC5" s="44"/>
      <c r="AD5" s="44"/>
      <c r="AE5" s="44"/>
      <c r="AF5" s="44"/>
      <c r="AG5" s="44"/>
      <c r="AH5" s="44"/>
      <c r="AI5" s="44"/>
      <c r="AJ5" s="44"/>
      <c r="AK5" s="44"/>
      <c r="AL5" s="44"/>
      <c r="AM5" s="44"/>
      <c r="AN5" s="44"/>
      <c r="AO5" s="44"/>
      <c r="AP5" s="44"/>
      <c r="AQ5" s="44"/>
      <c r="AR5" s="44"/>
      <c r="AS5" s="44"/>
      <c r="AT5" s="44"/>
      <c r="AU5" s="44"/>
      <c r="AV5" s="44"/>
      <c r="AW5" s="44"/>
      <c r="AX5" s="44"/>
      <c r="AY5" s="44"/>
      <c r="AZ5" s="44"/>
      <c r="BA5" s="44"/>
      <c r="BB5" s="44"/>
      <c r="BC5" s="44"/>
      <c r="BD5" s="44"/>
      <c r="BE5" s="44"/>
      <c r="BF5" s="44"/>
      <c r="BG5" s="44"/>
      <c r="BH5" s="44"/>
      <c r="BI5" s="44"/>
      <c r="BJ5" s="44"/>
      <c r="BK5" s="44"/>
      <c r="BL5" s="44"/>
      <c r="BM5" s="44"/>
      <c r="BN5" s="44"/>
      <c r="BO5" s="44"/>
      <c r="BP5" s="44"/>
      <c r="BQ5" s="44"/>
      <c r="BR5" s="44"/>
      <c r="BS5" s="44"/>
      <c r="BT5" s="44"/>
      <c r="BU5" s="44"/>
      <c r="BV5" s="44"/>
      <c r="BW5" s="44"/>
      <c r="BX5" s="44"/>
      <c r="BY5" s="44"/>
      <c r="BZ5" s="44"/>
      <c r="CA5" s="44"/>
      <c r="CB5" s="44"/>
      <c r="CC5" s="44"/>
      <c r="CD5" s="44"/>
      <c r="CE5" s="44"/>
      <c r="CF5" s="44"/>
      <c r="CG5" s="44"/>
      <c r="CH5" s="44"/>
      <c r="CI5" s="44"/>
      <c r="CJ5" s="44"/>
      <c r="CK5" s="44"/>
      <c r="CL5" s="44"/>
      <c r="CM5" s="44"/>
      <c r="CN5" s="44"/>
      <c r="CO5" s="44"/>
      <c r="CP5" s="44"/>
      <c r="CQ5" s="44"/>
      <c r="CR5" s="44"/>
      <c r="CS5" s="44"/>
      <c r="CT5" s="44"/>
      <c r="CU5" s="44"/>
      <c r="CV5" s="44"/>
      <c r="CW5" s="44"/>
      <c r="CX5" s="44"/>
      <c r="CY5" s="44"/>
      <c r="CZ5" s="44"/>
      <c r="DA5" s="44"/>
      <c r="DB5" s="44"/>
      <c r="DC5" s="44"/>
      <c r="DD5" s="44"/>
      <c r="DE5" s="44"/>
      <c r="DF5" s="44"/>
      <c r="DG5" s="44"/>
      <c r="DH5" s="44"/>
      <c r="DI5" s="44"/>
      <c r="DJ5" s="44"/>
      <c r="DK5" s="44"/>
      <c r="DL5" s="44"/>
      <c r="DM5" s="44"/>
      <c r="DN5" s="44"/>
      <c r="DO5" s="44"/>
      <c r="DP5" s="44"/>
      <c r="DQ5" s="44"/>
      <c r="DR5" s="44"/>
      <c r="DS5" s="44"/>
      <c r="DT5" s="44"/>
      <c r="DU5" s="44"/>
      <c r="DV5" s="44"/>
      <c r="DW5" s="44"/>
      <c r="DX5" s="44"/>
      <c r="DY5" s="44"/>
      <c r="DZ5" s="44"/>
      <c r="EA5" s="44"/>
      <c r="EB5" s="44"/>
      <c r="EC5" s="44"/>
      <c r="ED5" s="44"/>
      <c r="EE5" s="44"/>
      <c r="EF5" s="44"/>
      <c r="EG5" s="44"/>
      <c r="EH5" s="44"/>
      <c r="EI5" s="44"/>
      <c r="EJ5" s="44"/>
      <c r="EK5" s="44"/>
      <c r="EL5" s="44"/>
      <c r="EM5" s="44"/>
      <c r="EN5" s="44"/>
      <c r="EO5" s="44"/>
      <c r="EP5" s="44"/>
      <c r="EQ5" s="44"/>
      <c r="ER5" s="44"/>
      <c r="ES5" s="44"/>
      <c r="ET5" s="44"/>
      <c r="EU5" s="44"/>
      <c r="EV5" s="44"/>
      <c r="EW5" s="44"/>
      <c r="EX5" s="44"/>
      <c r="EY5" s="44"/>
      <c r="EZ5" s="44"/>
      <c r="FA5" s="44"/>
      <c r="FB5" s="44"/>
      <c r="FC5" s="44"/>
      <c r="FD5" s="44"/>
      <c r="FE5" s="44"/>
      <c r="FF5" s="44"/>
      <c r="FG5" s="44"/>
      <c r="FH5" s="44"/>
      <c r="FI5" s="44"/>
      <c r="FJ5" s="44"/>
      <c r="FK5" s="44"/>
      <c r="FL5" s="44"/>
      <c r="FM5" s="44"/>
      <c r="FN5" s="44"/>
      <c r="FO5" s="44"/>
      <c r="FP5" s="44"/>
      <c r="FQ5" s="44"/>
      <c r="FR5" s="44"/>
      <c r="FS5" s="44"/>
      <c r="FT5" s="44"/>
      <c r="FU5" s="44"/>
      <c r="FV5" s="44"/>
      <c r="FW5" s="44"/>
      <c r="FX5" s="44"/>
      <c r="FY5" s="44"/>
      <c r="FZ5" s="44"/>
      <c r="GA5" s="44"/>
      <c r="GB5" s="44"/>
      <c r="GC5" s="44"/>
      <c r="GD5" s="44"/>
      <c r="GE5" s="44"/>
      <c r="GF5" s="44"/>
      <c r="GG5" s="44"/>
      <c r="GH5" s="44"/>
      <c r="GI5" s="44"/>
      <c r="GJ5" s="44"/>
      <c r="GK5" s="44"/>
      <c r="GL5" s="44"/>
      <c r="GM5" s="44"/>
      <c r="GN5" s="44"/>
      <c r="GO5" s="44"/>
      <c r="GP5" s="44"/>
      <c r="GQ5" s="44"/>
      <c r="GR5" s="44"/>
      <c r="GS5" s="44"/>
      <c r="GT5" s="44"/>
      <c r="GU5" s="44"/>
      <c r="GV5" s="44"/>
      <c r="GW5" s="44"/>
      <c r="GX5" s="44"/>
      <c r="GY5" s="44"/>
      <c r="GZ5" s="44"/>
      <c r="HA5" s="44"/>
      <c r="HB5" s="44"/>
      <c r="HC5" s="44"/>
      <c r="HD5" s="44"/>
      <c r="HE5" s="44"/>
      <c r="HF5" s="44"/>
      <c r="HG5" s="44"/>
      <c r="HH5" s="44"/>
      <c r="HI5" s="44"/>
      <c r="HJ5" s="44"/>
      <c r="HK5" s="44"/>
      <c r="HL5" s="44"/>
      <c r="HM5" s="44"/>
      <c r="HN5" s="44"/>
      <c r="HO5" s="44"/>
      <c r="HP5" s="44"/>
      <c r="HQ5" s="44"/>
      <c r="HR5" s="44"/>
      <c r="HS5" s="44"/>
      <c r="HT5" s="44"/>
      <c r="HU5" s="44"/>
      <c r="HV5" s="44"/>
      <c r="HW5" s="44"/>
      <c r="HX5" s="44"/>
      <c r="HY5" s="44"/>
      <c r="HZ5" s="44"/>
      <c r="IA5" s="44"/>
      <c r="IB5" s="44"/>
      <c r="IC5" s="44"/>
      <c r="ID5" s="44"/>
      <c r="IE5" s="44"/>
      <c r="IF5" s="44"/>
      <c r="IG5" s="44"/>
      <c r="IH5" s="44"/>
      <c r="II5" s="44"/>
      <c r="IJ5" s="44"/>
      <c r="IK5" s="44"/>
      <c r="IL5" s="44"/>
      <c r="IM5" s="44"/>
      <c r="IN5" s="44"/>
      <c r="IO5" s="44"/>
      <c r="IP5" s="44"/>
      <c r="IQ5" s="44"/>
      <c r="IR5" s="44"/>
      <c r="IS5" s="44"/>
      <c r="IT5" s="44"/>
      <c r="IU5" s="44"/>
    </row>
    <row r="6" spans="1:255" s="58" customFormat="1" ht="17" customHeight="1" x14ac:dyDescent="0.2">
      <c r="A6" s="294" t="s">
        <v>360</v>
      </c>
      <c r="B6" s="295">
        <v>7294</v>
      </c>
      <c r="C6" s="215">
        <v>381</v>
      </c>
      <c r="D6" s="215">
        <v>6913</v>
      </c>
      <c r="E6" s="215">
        <v>6867</v>
      </c>
      <c r="F6" s="215">
        <v>0</v>
      </c>
      <c r="G6" s="215">
        <v>0</v>
      </c>
      <c r="H6" s="215">
        <v>46</v>
      </c>
      <c r="I6" s="215">
        <v>6913</v>
      </c>
      <c r="J6" s="215">
        <v>6772</v>
      </c>
      <c r="K6" s="215">
        <v>27</v>
      </c>
      <c r="L6" s="215">
        <v>92</v>
      </c>
      <c r="M6" s="215">
        <v>22</v>
      </c>
      <c r="N6" s="215">
        <v>381</v>
      </c>
      <c r="O6" s="67"/>
    </row>
    <row r="7" spans="1:255" s="58" customFormat="1" ht="17" customHeight="1" x14ac:dyDescent="0.2">
      <c r="A7" s="294" t="s">
        <v>150</v>
      </c>
      <c r="B7" s="295">
        <v>286</v>
      </c>
      <c r="C7" s="215">
        <v>64</v>
      </c>
      <c r="D7" s="215">
        <v>222</v>
      </c>
      <c r="E7" s="215">
        <v>95</v>
      </c>
      <c r="F7" s="215">
        <v>0</v>
      </c>
      <c r="G7" s="215">
        <v>126</v>
      </c>
      <c r="H7" s="215">
        <v>1</v>
      </c>
      <c r="I7" s="215">
        <v>219</v>
      </c>
      <c r="J7" s="215">
        <v>129</v>
      </c>
      <c r="K7" s="215">
        <v>24</v>
      </c>
      <c r="L7" s="215">
        <v>42</v>
      </c>
      <c r="M7" s="215">
        <v>24</v>
      </c>
      <c r="N7" s="215">
        <v>67</v>
      </c>
      <c r="O7" s="67"/>
    </row>
    <row r="8" spans="1:255" s="58" customFormat="1" ht="17" customHeight="1" x14ac:dyDescent="0.2">
      <c r="A8" s="294" t="s">
        <v>331</v>
      </c>
      <c r="B8" s="215">
        <v>7825</v>
      </c>
      <c r="C8" s="215">
        <v>381</v>
      </c>
      <c r="D8" s="215">
        <v>7444</v>
      </c>
      <c r="E8" s="215">
        <v>7381</v>
      </c>
      <c r="F8" s="215">
        <v>1</v>
      </c>
      <c r="G8" s="215">
        <v>0</v>
      </c>
      <c r="H8" s="215">
        <v>62</v>
      </c>
      <c r="I8" s="215">
        <v>7445</v>
      </c>
      <c r="J8" s="215">
        <v>7293</v>
      </c>
      <c r="K8" s="215">
        <v>32</v>
      </c>
      <c r="L8" s="215">
        <v>96</v>
      </c>
      <c r="M8" s="215">
        <v>24</v>
      </c>
      <c r="N8" s="215">
        <v>380</v>
      </c>
      <c r="O8" s="67"/>
    </row>
    <row r="9" spans="1:255" s="58" customFormat="1" ht="17" customHeight="1" x14ac:dyDescent="0.2">
      <c r="A9" s="294" t="s">
        <v>150</v>
      </c>
      <c r="B9" s="215">
        <v>344</v>
      </c>
      <c r="C9" s="215">
        <v>67</v>
      </c>
      <c r="D9" s="215">
        <v>277</v>
      </c>
      <c r="E9" s="215">
        <v>100</v>
      </c>
      <c r="F9" s="215">
        <v>0</v>
      </c>
      <c r="G9" s="215">
        <v>176</v>
      </c>
      <c r="H9" s="215">
        <v>1</v>
      </c>
      <c r="I9" s="215">
        <v>237</v>
      </c>
      <c r="J9" s="215">
        <v>154</v>
      </c>
      <c r="K9" s="215">
        <v>29</v>
      </c>
      <c r="L9" s="215">
        <v>18</v>
      </c>
      <c r="M9" s="215">
        <v>36</v>
      </c>
      <c r="N9" s="215">
        <v>107</v>
      </c>
      <c r="O9" s="67"/>
    </row>
    <row r="10" spans="1:255" s="58" customFormat="1" ht="17" customHeight="1" x14ac:dyDescent="0.2">
      <c r="A10" s="294" t="s">
        <v>333</v>
      </c>
      <c r="B10" s="215">
        <v>7829</v>
      </c>
      <c r="C10" s="215">
        <v>380</v>
      </c>
      <c r="D10" s="215">
        <v>7449</v>
      </c>
      <c r="E10" s="215">
        <v>7373</v>
      </c>
      <c r="F10" s="215">
        <v>0</v>
      </c>
      <c r="G10" s="215">
        <v>0</v>
      </c>
      <c r="H10" s="215">
        <v>76</v>
      </c>
      <c r="I10" s="215">
        <v>7197</v>
      </c>
      <c r="J10" s="215">
        <v>7029</v>
      </c>
      <c r="K10" s="215">
        <v>18</v>
      </c>
      <c r="L10" s="215">
        <v>105</v>
      </c>
      <c r="M10" s="215">
        <v>45</v>
      </c>
      <c r="N10" s="215">
        <v>632</v>
      </c>
      <c r="O10" s="67"/>
    </row>
    <row r="11" spans="1:255" s="58" customFormat="1" ht="17" customHeight="1" x14ac:dyDescent="0.2">
      <c r="A11" s="294" t="s">
        <v>150</v>
      </c>
      <c r="B11" s="215">
        <v>319</v>
      </c>
      <c r="C11" s="215">
        <v>107</v>
      </c>
      <c r="D11" s="215">
        <v>212</v>
      </c>
      <c r="E11" s="215">
        <v>104</v>
      </c>
      <c r="F11" s="215">
        <v>0</v>
      </c>
      <c r="G11" s="215">
        <v>104</v>
      </c>
      <c r="H11" s="215">
        <v>4</v>
      </c>
      <c r="I11" s="215">
        <v>234</v>
      </c>
      <c r="J11" s="215">
        <v>140</v>
      </c>
      <c r="K11" s="215">
        <v>17</v>
      </c>
      <c r="L11" s="215">
        <v>28</v>
      </c>
      <c r="M11" s="215">
        <v>49</v>
      </c>
      <c r="N11" s="215">
        <v>85</v>
      </c>
      <c r="O11" s="67"/>
    </row>
    <row r="12" spans="1:255" s="58" customFormat="1" ht="17" customHeight="1" x14ac:dyDescent="0.2">
      <c r="A12" s="294" t="s">
        <v>337</v>
      </c>
      <c r="B12" s="215">
        <v>8955</v>
      </c>
      <c r="C12" s="215">
        <v>632</v>
      </c>
      <c r="D12" s="215">
        <v>8323</v>
      </c>
      <c r="E12" s="215">
        <v>8250</v>
      </c>
      <c r="F12" s="215">
        <v>3</v>
      </c>
      <c r="G12" s="215">
        <v>0</v>
      </c>
      <c r="H12" s="215">
        <v>70</v>
      </c>
      <c r="I12" s="215">
        <v>8236</v>
      </c>
      <c r="J12" s="215">
        <v>8043</v>
      </c>
      <c r="K12" s="215">
        <v>30</v>
      </c>
      <c r="L12" s="215">
        <v>129</v>
      </c>
      <c r="M12" s="215">
        <v>34</v>
      </c>
      <c r="N12" s="215">
        <v>719</v>
      </c>
      <c r="O12" s="67"/>
    </row>
    <row r="13" spans="1:255" s="58" customFormat="1" ht="17" customHeight="1" x14ac:dyDescent="0.2">
      <c r="A13" s="294" t="s">
        <v>150</v>
      </c>
      <c r="B13" s="215">
        <v>259</v>
      </c>
      <c r="C13" s="215">
        <v>85</v>
      </c>
      <c r="D13" s="215">
        <v>174</v>
      </c>
      <c r="E13" s="215">
        <v>89</v>
      </c>
      <c r="F13" s="215">
        <v>0</v>
      </c>
      <c r="G13" s="215">
        <v>81</v>
      </c>
      <c r="H13" s="215">
        <v>4</v>
      </c>
      <c r="I13" s="215">
        <v>189</v>
      </c>
      <c r="J13" s="215">
        <v>107</v>
      </c>
      <c r="K13" s="215">
        <v>13</v>
      </c>
      <c r="L13" s="215">
        <v>19</v>
      </c>
      <c r="M13" s="215">
        <v>50</v>
      </c>
      <c r="N13" s="215">
        <v>70</v>
      </c>
      <c r="O13" s="67"/>
    </row>
    <row r="14" spans="1:255" s="58" customFormat="1" ht="17" customHeight="1" x14ac:dyDescent="0.2">
      <c r="A14" s="294" t="s">
        <v>361</v>
      </c>
      <c r="B14" s="215">
        <v>9324</v>
      </c>
      <c r="C14" s="215">
        <v>719</v>
      </c>
      <c r="D14" s="215">
        <v>8605</v>
      </c>
      <c r="E14" s="215">
        <v>8489</v>
      </c>
      <c r="F14" s="215">
        <v>1</v>
      </c>
      <c r="G14" s="215">
        <v>0</v>
      </c>
      <c r="H14" s="215">
        <v>115</v>
      </c>
      <c r="I14" s="215">
        <v>8660</v>
      </c>
      <c r="J14" s="215">
        <v>8483</v>
      </c>
      <c r="K14" s="215">
        <v>25</v>
      </c>
      <c r="L14" s="215">
        <v>117</v>
      </c>
      <c r="M14" s="215">
        <v>35</v>
      </c>
      <c r="N14" s="215">
        <v>664</v>
      </c>
      <c r="O14" s="67"/>
    </row>
    <row r="15" spans="1:255" s="58" customFormat="1" ht="17" customHeight="1" x14ac:dyDescent="0.2">
      <c r="A15" s="294" t="s">
        <v>150</v>
      </c>
      <c r="B15" s="99">
        <v>244</v>
      </c>
      <c r="C15" s="99">
        <v>70</v>
      </c>
      <c r="D15" s="99">
        <v>174</v>
      </c>
      <c r="E15" s="99">
        <v>86</v>
      </c>
      <c r="F15" s="99">
        <v>0</v>
      </c>
      <c r="G15" s="99">
        <v>83</v>
      </c>
      <c r="H15" s="99">
        <v>5</v>
      </c>
      <c r="I15" s="99">
        <v>167</v>
      </c>
      <c r="J15" s="99">
        <v>98</v>
      </c>
      <c r="K15" s="99">
        <v>12</v>
      </c>
      <c r="L15" s="99">
        <v>32</v>
      </c>
      <c r="M15" s="99">
        <v>25</v>
      </c>
      <c r="N15" s="99">
        <v>77</v>
      </c>
      <c r="O15" s="54"/>
    </row>
    <row r="16" spans="1:255" s="44" customFormat="1" ht="17" customHeight="1" x14ac:dyDescent="0.2">
      <c r="A16" s="296" t="s">
        <v>186</v>
      </c>
      <c r="B16" s="103"/>
      <c r="C16" s="99"/>
      <c r="D16" s="99"/>
      <c r="E16" s="99"/>
      <c r="F16" s="99"/>
      <c r="G16" s="99"/>
      <c r="H16" s="99"/>
      <c r="I16" s="99"/>
      <c r="J16" s="99"/>
      <c r="K16" s="99"/>
      <c r="L16" s="99"/>
      <c r="M16" s="99"/>
      <c r="N16" s="99"/>
      <c r="O16" s="54"/>
    </row>
    <row r="17" spans="1:19" s="44" customFormat="1" ht="17" customHeight="1" x14ac:dyDescent="0.2">
      <c r="A17" s="296" t="s">
        <v>151</v>
      </c>
      <c r="B17" s="103">
        <f>C17+D17</f>
        <v>219</v>
      </c>
      <c r="C17" s="297">
        <v>33</v>
      </c>
      <c r="D17" s="99">
        <f>SUM(E17:H17)</f>
        <v>186</v>
      </c>
      <c r="E17" s="99">
        <v>182</v>
      </c>
      <c r="F17" s="99">
        <v>0</v>
      </c>
      <c r="G17" s="99">
        <v>0</v>
      </c>
      <c r="H17" s="297">
        <v>4</v>
      </c>
      <c r="I17" s="99">
        <f>SUM(J17:M17)</f>
        <v>190</v>
      </c>
      <c r="J17" s="297">
        <v>181</v>
      </c>
      <c r="K17" s="297">
        <v>2</v>
      </c>
      <c r="L17" s="297">
        <v>1</v>
      </c>
      <c r="M17" s="297">
        <v>6</v>
      </c>
      <c r="N17" s="297">
        <v>29</v>
      </c>
      <c r="O17" s="54"/>
    </row>
    <row r="18" spans="1:19" s="44" customFormat="1" ht="17" customHeight="1" x14ac:dyDescent="0.2">
      <c r="A18" s="296" t="s">
        <v>152</v>
      </c>
      <c r="B18" s="103">
        <f t="shared" ref="B18:B54" si="0">C18+D18</f>
        <v>196</v>
      </c>
      <c r="C18" s="297">
        <v>37</v>
      </c>
      <c r="D18" s="99">
        <f t="shared" ref="D18:D54" si="1">SUM(E18:H18)</f>
        <v>159</v>
      </c>
      <c r="E18" s="99">
        <v>157</v>
      </c>
      <c r="F18" s="99">
        <v>0</v>
      </c>
      <c r="G18" s="99">
        <v>0</v>
      </c>
      <c r="H18" s="99">
        <v>2</v>
      </c>
      <c r="I18" s="99">
        <f t="shared" ref="I18:I54" si="2">SUM(J18:M18)</f>
        <v>163</v>
      </c>
      <c r="J18" s="297">
        <v>152</v>
      </c>
      <c r="K18" s="297">
        <v>0</v>
      </c>
      <c r="L18" s="297">
        <v>3</v>
      </c>
      <c r="M18" s="297">
        <v>8</v>
      </c>
      <c r="N18" s="297">
        <v>33</v>
      </c>
      <c r="O18" s="54"/>
    </row>
    <row r="19" spans="1:19" s="44" customFormat="1" ht="17" customHeight="1" x14ac:dyDescent="0.2">
      <c r="A19" s="296" t="s">
        <v>153</v>
      </c>
      <c r="B19" s="103">
        <f t="shared" si="0"/>
        <v>108</v>
      </c>
      <c r="C19" s="297">
        <v>18</v>
      </c>
      <c r="D19" s="99">
        <f t="shared" si="1"/>
        <v>90</v>
      </c>
      <c r="E19" s="99">
        <v>90</v>
      </c>
      <c r="F19" s="99">
        <v>0</v>
      </c>
      <c r="G19" s="99">
        <v>0</v>
      </c>
      <c r="H19" s="99">
        <v>0</v>
      </c>
      <c r="I19" s="99">
        <f t="shared" si="2"/>
        <v>90</v>
      </c>
      <c r="J19" s="297">
        <v>82</v>
      </c>
      <c r="K19" s="297">
        <v>0</v>
      </c>
      <c r="L19" s="297">
        <v>3</v>
      </c>
      <c r="M19" s="297">
        <v>5</v>
      </c>
      <c r="N19" s="297">
        <v>18</v>
      </c>
      <c r="O19" s="54"/>
    </row>
    <row r="20" spans="1:19" s="44" customFormat="1" ht="17" customHeight="1" x14ac:dyDescent="0.2">
      <c r="A20" s="296" t="s">
        <v>154</v>
      </c>
      <c r="B20" s="103">
        <f t="shared" si="0"/>
        <v>36</v>
      </c>
      <c r="C20" s="297">
        <v>3</v>
      </c>
      <c r="D20" s="99">
        <f t="shared" si="1"/>
        <v>33</v>
      </c>
      <c r="E20" s="99">
        <v>31</v>
      </c>
      <c r="F20" s="99">
        <v>0</v>
      </c>
      <c r="G20" s="99">
        <v>0</v>
      </c>
      <c r="H20" s="99">
        <v>2</v>
      </c>
      <c r="I20" s="99">
        <f t="shared" si="2"/>
        <v>33</v>
      </c>
      <c r="J20" s="297">
        <v>31</v>
      </c>
      <c r="K20" s="297">
        <v>0</v>
      </c>
      <c r="L20" s="297">
        <v>2</v>
      </c>
      <c r="M20" s="297">
        <v>0</v>
      </c>
      <c r="N20" s="297">
        <v>3</v>
      </c>
      <c r="O20" s="54"/>
    </row>
    <row r="21" spans="1:19" s="44" customFormat="1" ht="17" customHeight="1" x14ac:dyDescent="0.2">
      <c r="A21" s="296" t="s">
        <v>155</v>
      </c>
      <c r="B21" s="103">
        <f t="shared" si="0"/>
        <v>21</v>
      </c>
      <c r="C21" s="297">
        <v>5</v>
      </c>
      <c r="D21" s="99">
        <f t="shared" si="1"/>
        <v>16</v>
      </c>
      <c r="E21" s="99">
        <v>16</v>
      </c>
      <c r="F21" s="99">
        <v>0</v>
      </c>
      <c r="G21" s="99">
        <v>0</v>
      </c>
      <c r="H21" s="99">
        <v>0</v>
      </c>
      <c r="I21" s="99">
        <f t="shared" si="2"/>
        <v>10</v>
      </c>
      <c r="J21" s="297">
        <v>9</v>
      </c>
      <c r="K21" s="297">
        <v>0</v>
      </c>
      <c r="L21" s="297">
        <v>1</v>
      </c>
      <c r="M21" s="297">
        <v>0</v>
      </c>
      <c r="N21" s="297">
        <v>11</v>
      </c>
      <c r="O21" s="54"/>
    </row>
    <row r="22" spans="1:19" s="44" customFormat="1" ht="17" customHeight="1" x14ac:dyDescent="0.2">
      <c r="A22" s="296" t="s">
        <v>156</v>
      </c>
      <c r="B22" s="103">
        <f t="shared" si="0"/>
        <v>1282</v>
      </c>
      <c r="C22" s="297">
        <v>60</v>
      </c>
      <c r="D22" s="99">
        <f t="shared" si="1"/>
        <v>1222</v>
      </c>
      <c r="E22" s="99">
        <v>1222</v>
      </c>
      <c r="F22" s="99">
        <v>0</v>
      </c>
      <c r="G22" s="99">
        <v>0</v>
      </c>
      <c r="H22" s="297">
        <v>0</v>
      </c>
      <c r="I22" s="99">
        <f t="shared" si="2"/>
        <v>1259</v>
      </c>
      <c r="J22" s="297">
        <v>1251</v>
      </c>
      <c r="K22" s="297">
        <v>1</v>
      </c>
      <c r="L22" s="297">
        <v>7</v>
      </c>
      <c r="M22" s="297">
        <v>0</v>
      </c>
      <c r="N22" s="297">
        <v>23</v>
      </c>
      <c r="O22" s="54"/>
    </row>
    <row r="23" spans="1:19" s="44" customFormat="1" ht="17" customHeight="1" x14ac:dyDescent="0.2">
      <c r="A23" s="296" t="s">
        <v>210</v>
      </c>
      <c r="B23" s="103">
        <f t="shared" si="0"/>
        <v>7</v>
      </c>
      <c r="C23" s="297">
        <v>0</v>
      </c>
      <c r="D23" s="99">
        <f t="shared" si="1"/>
        <v>7</v>
      </c>
      <c r="E23" s="99">
        <v>7</v>
      </c>
      <c r="F23" s="99">
        <v>0</v>
      </c>
      <c r="G23" s="99">
        <v>0</v>
      </c>
      <c r="H23" s="297">
        <v>0</v>
      </c>
      <c r="I23" s="99">
        <f t="shared" si="2"/>
        <v>7</v>
      </c>
      <c r="J23" s="297">
        <v>3</v>
      </c>
      <c r="K23" s="297">
        <v>0</v>
      </c>
      <c r="L23" s="297">
        <v>4</v>
      </c>
      <c r="M23" s="297">
        <v>0</v>
      </c>
      <c r="N23" s="297">
        <v>0</v>
      </c>
      <c r="O23" s="54"/>
    </row>
    <row r="24" spans="1:19" s="44" customFormat="1" ht="17" customHeight="1" x14ac:dyDescent="0.2">
      <c r="A24" s="298" t="s">
        <v>211</v>
      </c>
      <c r="B24" s="103">
        <f t="shared" si="0"/>
        <v>13</v>
      </c>
      <c r="C24" s="297">
        <v>1</v>
      </c>
      <c r="D24" s="99">
        <f t="shared" si="1"/>
        <v>12</v>
      </c>
      <c r="E24" s="99">
        <v>12</v>
      </c>
      <c r="F24" s="99">
        <v>0</v>
      </c>
      <c r="G24" s="99">
        <v>0</v>
      </c>
      <c r="H24" s="297">
        <v>0</v>
      </c>
      <c r="I24" s="99">
        <f t="shared" si="2"/>
        <v>12</v>
      </c>
      <c r="J24" s="297">
        <v>12</v>
      </c>
      <c r="K24" s="297">
        <v>0</v>
      </c>
      <c r="L24" s="297">
        <v>0</v>
      </c>
      <c r="M24" s="297">
        <v>0</v>
      </c>
      <c r="N24" s="297">
        <v>1</v>
      </c>
      <c r="O24" s="54"/>
    </row>
    <row r="25" spans="1:19" s="44" customFormat="1" ht="17" customHeight="1" x14ac:dyDescent="0.2">
      <c r="A25" s="296" t="s">
        <v>157</v>
      </c>
      <c r="B25" s="103">
        <f t="shared" si="0"/>
        <v>7</v>
      </c>
      <c r="C25" s="297">
        <v>3</v>
      </c>
      <c r="D25" s="99">
        <f t="shared" si="1"/>
        <v>4</v>
      </c>
      <c r="E25" s="99">
        <v>4</v>
      </c>
      <c r="F25" s="99">
        <v>0</v>
      </c>
      <c r="G25" s="99">
        <v>0</v>
      </c>
      <c r="H25" s="99">
        <v>0</v>
      </c>
      <c r="I25" s="99">
        <f t="shared" si="2"/>
        <v>5</v>
      </c>
      <c r="J25" s="297">
        <v>5</v>
      </c>
      <c r="K25" s="297">
        <v>0</v>
      </c>
      <c r="L25" s="297">
        <v>0</v>
      </c>
      <c r="M25" s="297">
        <v>0</v>
      </c>
      <c r="N25" s="297">
        <v>2</v>
      </c>
      <c r="O25" s="54"/>
    </row>
    <row r="26" spans="1:19" s="44" customFormat="1" ht="17" customHeight="1" x14ac:dyDescent="0.2">
      <c r="A26" s="296" t="s">
        <v>158</v>
      </c>
      <c r="B26" s="103">
        <f t="shared" si="0"/>
        <v>108</v>
      </c>
      <c r="C26" s="297">
        <v>11</v>
      </c>
      <c r="D26" s="99">
        <f t="shared" si="1"/>
        <v>97</v>
      </c>
      <c r="E26" s="99">
        <v>97</v>
      </c>
      <c r="F26" s="99">
        <v>0</v>
      </c>
      <c r="G26" s="99">
        <v>0</v>
      </c>
      <c r="H26" s="99">
        <v>0</v>
      </c>
      <c r="I26" s="99">
        <f t="shared" si="2"/>
        <v>104</v>
      </c>
      <c r="J26" s="297">
        <v>100</v>
      </c>
      <c r="K26" s="297">
        <v>0</v>
      </c>
      <c r="L26" s="297">
        <v>4</v>
      </c>
      <c r="M26" s="297">
        <v>0</v>
      </c>
      <c r="N26" s="297">
        <v>4</v>
      </c>
      <c r="O26" s="54"/>
    </row>
    <row r="27" spans="1:19" s="44" customFormat="1" ht="17" customHeight="1" x14ac:dyDescent="0.2">
      <c r="A27" s="299" t="s">
        <v>159</v>
      </c>
      <c r="B27" s="103">
        <f t="shared" si="0"/>
        <v>10</v>
      </c>
      <c r="C27" s="297">
        <v>1</v>
      </c>
      <c r="D27" s="99">
        <f t="shared" si="1"/>
        <v>9</v>
      </c>
      <c r="E27" s="99">
        <v>9</v>
      </c>
      <c r="F27" s="99">
        <v>0</v>
      </c>
      <c r="G27" s="99">
        <v>0</v>
      </c>
      <c r="H27" s="99">
        <v>0</v>
      </c>
      <c r="I27" s="99">
        <f t="shared" si="2"/>
        <v>6</v>
      </c>
      <c r="J27" s="297">
        <v>0</v>
      </c>
      <c r="K27" s="297">
        <v>0</v>
      </c>
      <c r="L27" s="297">
        <v>6</v>
      </c>
      <c r="M27" s="297">
        <v>0</v>
      </c>
      <c r="N27" s="297">
        <v>4</v>
      </c>
      <c r="O27" s="54"/>
    </row>
    <row r="28" spans="1:19" s="44" customFormat="1" ht="17" customHeight="1" x14ac:dyDescent="0.2">
      <c r="A28" s="300" t="s">
        <v>160</v>
      </c>
      <c r="B28" s="103">
        <f t="shared" si="0"/>
        <v>0</v>
      </c>
      <c r="C28" s="99">
        <v>0</v>
      </c>
      <c r="D28" s="99">
        <f t="shared" si="1"/>
        <v>0</v>
      </c>
      <c r="E28" s="99">
        <v>0</v>
      </c>
      <c r="F28" s="99">
        <v>0</v>
      </c>
      <c r="G28" s="99">
        <v>0</v>
      </c>
      <c r="H28" s="99">
        <v>0</v>
      </c>
      <c r="I28" s="99">
        <f t="shared" si="2"/>
        <v>0</v>
      </c>
      <c r="J28" s="99">
        <v>0</v>
      </c>
      <c r="K28" s="297">
        <v>0</v>
      </c>
      <c r="L28" s="297">
        <v>0</v>
      </c>
      <c r="M28" s="297">
        <v>0</v>
      </c>
      <c r="N28" s="99">
        <v>0</v>
      </c>
      <c r="O28" s="24"/>
      <c r="P28" s="24"/>
    </row>
    <row r="29" spans="1:19" s="44" customFormat="1" ht="17" customHeight="1" x14ac:dyDescent="0.2">
      <c r="A29" s="296" t="s">
        <v>161</v>
      </c>
      <c r="B29" s="103">
        <f t="shared" si="0"/>
        <v>119</v>
      </c>
      <c r="C29" s="297">
        <v>13</v>
      </c>
      <c r="D29" s="99">
        <f t="shared" si="1"/>
        <v>106</v>
      </c>
      <c r="E29" s="99">
        <v>67</v>
      </c>
      <c r="F29" s="99">
        <v>0</v>
      </c>
      <c r="G29" s="99">
        <v>0</v>
      </c>
      <c r="H29" s="297">
        <v>39</v>
      </c>
      <c r="I29" s="99">
        <f t="shared" si="2"/>
        <v>106</v>
      </c>
      <c r="J29" s="297">
        <v>105</v>
      </c>
      <c r="K29" s="297">
        <v>0</v>
      </c>
      <c r="L29" s="297">
        <v>0</v>
      </c>
      <c r="M29" s="297">
        <v>1</v>
      </c>
      <c r="N29" s="297">
        <v>13</v>
      </c>
      <c r="O29" s="54"/>
    </row>
    <row r="30" spans="1:19" s="44" customFormat="1" ht="17" customHeight="1" x14ac:dyDescent="0.2">
      <c r="A30" s="296" t="s">
        <v>162</v>
      </c>
      <c r="B30" s="103">
        <f t="shared" si="0"/>
        <v>59</v>
      </c>
      <c r="C30" s="297">
        <v>5</v>
      </c>
      <c r="D30" s="99">
        <f t="shared" si="1"/>
        <v>54</v>
      </c>
      <c r="E30" s="99">
        <v>54</v>
      </c>
      <c r="F30" s="99">
        <v>0</v>
      </c>
      <c r="G30" s="99">
        <v>0</v>
      </c>
      <c r="H30" s="99">
        <v>0</v>
      </c>
      <c r="I30" s="99">
        <f t="shared" si="2"/>
        <v>56</v>
      </c>
      <c r="J30" s="297">
        <v>55</v>
      </c>
      <c r="K30" s="297">
        <v>0</v>
      </c>
      <c r="L30" s="297">
        <v>1</v>
      </c>
      <c r="M30" s="297">
        <v>0</v>
      </c>
      <c r="N30" s="297">
        <v>3</v>
      </c>
      <c r="O30" s="24"/>
      <c r="P30" s="24"/>
      <c r="Q30" s="24"/>
      <c r="R30" s="24"/>
      <c r="S30" s="24"/>
    </row>
    <row r="31" spans="1:19" s="44" customFormat="1" ht="17" customHeight="1" x14ac:dyDescent="0.2">
      <c r="A31" s="296" t="s">
        <v>163</v>
      </c>
      <c r="B31" s="103">
        <f t="shared" si="0"/>
        <v>2</v>
      </c>
      <c r="C31" s="297">
        <v>1</v>
      </c>
      <c r="D31" s="99">
        <f t="shared" si="1"/>
        <v>1</v>
      </c>
      <c r="E31" s="99">
        <v>1</v>
      </c>
      <c r="F31" s="99">
        <v>0</v>
      </c>
      <c r="G31" s="99">
        <v>0</v>
      </c>
      <c r="H31" s="99">
        <v>0</v>
      </c>
      <c r="I31" s="99">
        <f t="shared" si="2"/>
        <v>2</v>
      </c>
      <c r="J31" s="297">
        <v>1</v>
      </c>
      <c r="K31" s="297">
        <v>1</v>
      </c>
      <c r="L31" s="297">
        <v>0</v>
      </c>
      <c r="M31" s="297">
        <v>0</v>
      </c>
      <c r="N31" s="297">
        <v>0</v>
      </c>
      <c r="O31" s="54"/>
    </row>
    <row r="32" spans="1:19" s="44" customFormat="1" ht="17" customHeight="1" x14ac:dyDescent="0.2">
      <c r="A32" s="296" t="s">
        <v>164</v>
      </c>
      <c r="B32" s="103">
        <f t="shared" si="0"/>
        <v>73</v>
      </c>
      <c r="C32" s="297">
        <v>0</v>
      </c>
      <c r="D32" s="99">
        <f t="shared" si="1"/>
        <v>73</v>
      </c>
      <c r="E32" s="99">
        <v>73</v>
      </c>
      <c r="F32" s="99">
        <v>0</v>
      </c>
      <c r="G32" s="99">
        <v>0</v>
      </c>
      <c r="H32" s="99">
        <v>0</v>
      </c>
      <c r="I32" s="99">
        <f t="shared" si="2"/>
        <v>73</v>
      </c>
      <c r="J32" s="297">
        <v>66</v>
      </c>
      <c r="K32" s="297">
        <v>0</v>
      </c>
      <c r="L32" s="297">
        <v>7</v>
      </c>
      <c r="M32" s="297">
        <v>0</v>
      </c>
      <c r="N32" s="297">
        <v>0</v>
      </c>
      <c r="O32" s="54"/>
    </row>
    <row r="33" spans="1:15" s="44" customFormat="1" ht="17" customHeight="1" x14ac:dyDescent="0.2">
      <c r="A33" s="296" t="s">
        <v>165</v>
      </c>
      <c r="B33" s="103">
        <f t="shared" si="0"/>
        <v>1506</v>
      </c>
      <c r="C33" s="297">
        <v>69</v>
      </c>
      <c r="D33" s="99">
        <f t="shared" si="1"/>
        <v>1437</v>
      </c>
      <c r="E33" s="99">
        <v>1427</v>
      </c>
      <c r="F33" s="99">
        <v>1</v>
      </c>
      <c r="G33" s="99">
        <v>0</v>
      </c>
      <c r="H33" s="297">
        <v>9</v>
      </c>
      <c r="I33" s="99">
        <f t="shared" si="2"/>
        <v>1452</v>
      </c>
      <c r="J33" s="297">
        <v>1447</v>
      </c>
      <c r="K33" s="297">
        <v>0</v>
      </c>
      <c r="L33" s="297">
        <v>3</v>
      </c>
      <c r="M33" s="297">
        <v>2</v>
      </c>
      <c r="N33" s="297">
        <v>54</v>
      </c>
      <c r="O33" s="54"/>
    </row>
    <row r="34" spans="1:15" s="44" customFormat="1" ht="17" customHeight="1" x14ac:dyDescent="0.2">
      <c r="A34" s="296" t="s">
        <v>166</v>
      </c>
      <c r="B34" s="103">
        <f t="shared" si="0"/>
        <v>1536</v>
      </c>
      <c r="C34" s="297">
        <v>251</v>
      </c>
      <c r="D34" s="99">
        <f t="shared" si="1"/>
        <v>1285</v>
      </c>
      <c r="E34" s="99">
        <v>1283</v>
      </c>
      <c r="F34" s="99">
        <v>0</v>
      </c>
      <c r="G34" s="99">
        <v>0</v>
      </c>
      <c r="H34" s="297">
        <v>2</v>
      </c>
      <c r="I34" s="99">
        <f t="shared" si="2"/>
        <v>1336</v>
      </c>
      <c r="J34" s="297">
        <v>1336</v>
      </c>
      <c r="K34" s="297">
        <v>0</v>
      </c>
      <c r="L34" s="297">
        <v>0</v>
      </c>
      <c r="M34" s="297">
        <v>0</v>
      </c>
      <c r="N34" s="297">
        <v>200</v>
      </c>
      <c r="O34" s="54"/>
    </row>
    <row r="35" spans="1:15" s="44" customFormat="1" ht="17" customHeight="1" x14ac:dyDescent="0.2">
      <c r="A35" s="296" t="s">
        <v>167</v>
      </c>
      <c r="B35" s="103">
        <f t="shared" si="0"/>
        <v>1</v>
      </c>
      <c r="C35" s="297">
        <v>0</v>
      </c>
      <c r="D35" s="99">
        <f t="shared" si="1"/>
        <v>1</v>
      </c>
      <c r="E35" s="99">
        <v>1</v>
      </c>
      <c r="F35" s="99">
        <v>0</v>
      </c>
      <c r="G35" s="99">
        <v>0</v>
      </c>
      <c r="H35" s="297">
        <v>0</v>
      </c>
      <c r="I35" s="99">
        <f t="shared" si="2"/>
        <v>1</v>
      </c>
      <c r="J35" s="297">
        <v>1</v>
      </c>
      <c r="K35" s="297">
        <v>0</v>
      </c>
      <c r="L35" s="297">
        <v>0</v>
      </c>
      <c r="M35" s="297">
        <v>0</v>
      </c>
      <c r="N35" s="297">
        <v>0</v>
      </c>
      <c r="O35" s="54"/>
    </row>
    <row r="36" spans="1:15" s="44" customFormat="1" ht="17" customHeight="1" x14ac:dyDescent="0.2">
      <c r="A36" s="296" t="s">
        <v>168</v>
      </c>
      <c r="B36" s="103">
        <f t="shared" si="0"/>
        <v>107</v>
      </c>
      <c r="C36" s="297">
        <v>4</v>
      </c>
      <c r="D36" s="99">
        <f t="shared" si="1"/>
        <v>103</v>
      </c>
      <c r="E36" s="99">
        <v>100</v>
      </c>
      <c r="F36" s="99">
        <v>0</v>
      </c>
      <c r="G36" s="99">
        <v>0</v>
      </c>
      <c r="H36" s="297">
        <v>3</v>
      </c>
      <c r="I36" s="99">
        <f t="shared" si="2"/>
        <v>103</v>
      </c>
      <c r="J36" s="297">
        <v>98</v>
      </c>
      <c r="K36" s="297">
        <v>0</v>
      </c>
      <c r="L36" s="297">
        <v>5</v>
      </c>
      <c r="M36" s="297">
        <v>0</v>
      </c>
      <c r="N36" s="297">
        <v>4</v>
      </c>
      <c r="O36" s="54"/>
    </row>
    <row r="37" spans="1:15" s="44" customFormat="1" ht="17" customHeight="1" x14ac:dyDescent="0.2">
      <c r="A37" s="296" t="s">
        <v>169</v>
      </c>
      <c r="B37" s="103">
        <f t="shared" si="0"/>
        <v>12</v>
      </c>
      <c r="C37" s="297">
        <v>1</v>
      </c>
      <c r="D37" s="99">
        <f t="shared" si="1"/>
        <v>11</v>
      </c>
      <c r="E37" s="99">
        <v>11</v>
      </c>
      <c r="F37" s="99">
        <v>0</v>
      </c>
      <c r="G37" s="99">
        <v>0</v>
      </c>
      <c r="H37" s="297">
        <v>0</v>
      </c>
      <c r="I37" s="99">
        <f t="shared" si="2"/>
        <v>12</v>
      </c>
      <c r="J37" s="297">
        <v>12</v>
      </c>
      <c r="K37" s="297">
        <v>0</v>
      </c>
      <c r="L37" s="297">
        <v>0</v>
      </c>
      <c r="M37" s="297">
        <v>0</v>
      </c>
      <c r="N37" s="297">
        <v>0</v>
      </c>
      <c r="O37" s="54"/>
    </row>
    <row r="38" spans="1:15" s="44" customFormat="1" ht="17" customHeight="1" x14ac:dyDescent="0.2">
      <c r="A38" s="296" t="s">
        <v>170</v>
      </c>
      <c r="B38" s="103">
        <f t="shared" si="0"/>
        <v>3125</v>
      </c>
      <c r="C38" s="297">
        <v>148</v>
      </c>
      <c r="D38" s="99">
        <f t="shared" si="1"/>
        <v>2977</v>
      </c>
      <c r="E38" s="99">
        <v>2949</v>
      </c>
      <c r="F38" s="99">
        <v>0</v>
      </c>
      <c r="G38" s="99">
        <v>0</v>
      </c>
      <c r="H38" s="297">
        <v>28</v>
      </c>
      <c r="I38" s="99">
        <f t="shared" si="2"/>
        <v>2945</v>
      </c>
      <c r="J38" s="297">
        <v>2871</v>
      </c>
      <c r="K38" s="297">
        <v>13</v>
      </c>
      <c r="L38" s="297">
        <v>49</v>
      </c>
      <c r="M38" s="297">
        <v>12</v>
      </c>
      <c r="N38" s="297">
        <v>180</v>
      </c>
      <c r="O38" s="54"/>
    </row>
    <row r="39" spans="1:15" s="44" customFormat="1" ht="17" customHeight="1" x14ac:dyDescent="0.2">
      <c r="A39" s="296" t="s">
        <v>171</v>
      </c>
      <c r="B39" s="103">
        <f t="shared" si="0"/>
        <v>270</v>
      </c>
      <c r="C39" s="297">
        <v>14</v>
      </c>
      <c r="D39" s="99">
        <f t="shared" si="1"/>
        <v>256</v>
      </c>
      <c r="E39" s="99">
        <v>254</v>
      </c>
      <c r="F39" s="99">
        <v>0</v>
      </c>
      <c r="G39" s="99">
        <v>0</v>
      </c>
      <c r="H39" s="301">
        <v>2</v>
      </c>
      <c r="I39" s="99">
        <f t="shared" si="2"/>
        <v>254</v>
      </c>
      <c r="J39" s="297">
        <v>252</v>
      </c>
      <c r="K39" s="297">
        <v>0</v>
      </c>
      <c r="L39" s="297">
        <v>2</v>
      </c>
      <c r="M39" s="297">
        <v>0</v>
      </c>
      <c r="N39" s="297">
        <v>16</v>
      </c>
      <c r="O39" s="54"/>
    </row>
    <row r="40" spans="1:15" s="44" customFormat="1" ht="17" customHeight="1" x14ac:dyDescent="0.2">
      <c r="A40" s="296" t="s">
        <v>172</v>
      </c>
      <c r="B40" s="103">
        <f t="shared" si="0"/>
        <v>22</v>
      </c>
      <c r="C40" s="297">
        <v>3</v>
      </c>
      <c r="D40" s="99">
        <f t="shared" si="1"/>
        <v>19</v>
      </c>
      <c r="E40" s="99">
        <v>19</v>
      </c>
      <c r="F40" s="99">
        <v>0</v>
      </c>
      <c r="G40" s="99">
        <v>0</v>
      </c>
      <c r="H40" s="99">
        <v>0</v>
      </c>
      <c r="I40" s="99">
        <f t="shared" si="2"/>
        <v>17</v>
      </c>
      <c r="J40" s="297">
        <v>14</v>
      </c>
      <c r="K40" s="297">
        <v>3</v>
      </c>
      <c r="L40" s="297">
        <v>0</v>
      </c>
      <c r="M40" s="297">
        <v>0</v>
      </c>
      <c r="N40" s="297">
        <v>5</v>
      </c>
      <c r="O40" s="54"/>
    </row>
    <row r="41" spans="1:15" s="44" customFormat="1" ht="17" customHeight="1" x14ac:dyDescent="0.2">
      <c r="A41" s="300" t="s">
        <v>173</v>
      </c>
      <c r="B41" s="103">
        <f t="shared" si="0"/>
        <v>1</v>
      </c>
      <c r="C41" s="99">
        <v>0</v>
      </c>
      <c r="D41" s="99">
        <f t="shared" si="1"/>
        <v>1</v>
      </c>
      <c r="E41" s="99">
        <v>1</v>
      </c>
      <c r="F41" s="99">
        <v>0</v>
      </c>
      <c r="G41" s="99">
        <v>0</v>
      </c>
      <c r="H41" s="99">
        <v>0</v>
      </c>
      <c r="I41" s="99">
        <f t="shared" si="2"/>
        <v>1</v>
      </c>
      <c r="J41" s="99">
        <v>1</v>
      </c>
      <c r="K41" s="297">
        <v>0</v>
      </c>
      <c r="L41" s="297">
        <v>0</v>
      </c>
      <c r="M41" s="297">
        <v>0</v>
      </c>
      <c r="N41" s="99">
        <v>0</v>
      </c>
      <c r="O41" s="54"/>
    </row>
    <row r="42" spans="1:15" s="44" customFormat="1" ht="17" customHeight="1" x14ac:dyDescent="0.2">
      <c r="A42" s="296" t="s">
        <v>174</v>
      </c>
      <c r="B42" s="103">
        <f t="shared" si="0"/>
        <v>167</v>
      </c>
      <c r="C42" s="297">
        <v>8</v>
      </c>
      <c r="D42" s="99">
        <f t="shared" si="1"/>
        <v>159</v>
      </c>
      <c r="E42" s="99">
        <v>157</v>
      </c>
      <c r="F42" s="99">
        <v>0</v>
      </c>
      <c r="G42" s="99">
        <v>0</v>
      </c>
      <c r="H42" s="99">
        <v>2</v>
      </c>
      <c r="I42" s="99">
        <f t="shared" si="2"/>
        <v>151</v>
      </c>
      <c r="J42" s="297">
        <v>148</v>
      </c>
      <c r="K42" s="297">
        <v>1</v>
      </c>
      <c r="L42" s="297">
        <v>2</v>
      </c>
      <c r="M42" s="297">
        <v>0</v>
      </c>
      <c r="N42" s="297">
        <v>16</v>
      </c>
      <c r="O42" s="54"/>
    </row>
    <row r="43" spans="1:15" s="44" customFormat="1" ht="17" customHeight="1" x14ac:dyDescent="0.2">
      <c r="A43" s="296" t="s">
        <v>175</v>
      </c>
      <c r="B43" s="103">
        <f t="shared" si="0"/>
        <v>21</v>
      </c>
      <c r="C43" s="297">
        <v>2</v>
      </c>
      <c r="D43" s="99">
        <f t="shared" si="1"/>
        <v>19</v>
      </c>
      <c r="E43" s="99">
        <v>19</v>
      </c>
      <c r="F43" s="99">
        <v>0</v>
      </c>
      <c r="G43" s="99">
        <v>0</v>
      </c>
      <c r="H43" s="99">
        <v>0</v>
      </c>
      <c r="I43" s="99">
        <f t="shared" si="2"/>
        <v>16</v>
      </c>
      <c r="J43" s="297">
        <v>13</v>
      </c>
      <c r="K43" s="297">
        <v>0</v>
      </c>
      <c r="L43" s="297">
        <v>2</v>
      </c>
      <c r="M43" s="297">
        <v>1</v>
      </c>
      <c r="N43" s="297">
        <v>5</v>
      </c>
      <c r="O43" s="54"/>
    </row>
    <row r="44" spans="1:15" s="44" customFormat="1" ht="17" customHeight="1" x14ac:dyDescent="0.2">
      <c r="A44" s="296" t="s">
        <v>176</v>
      </c>
      <c r="B44" s="103">
        <f t="shared" si="0"/>
        <v>3</v>
      </c>
      <c r="C44" s="297">
        <v>1</v>
      </c>
      <c r="D44" s="99">
        <f t="shared" si="1"/>
        <v>2</v>
      </c>
      <c r="E44" s="99">
        <v>2</v>
      </c>
      <c r="F44" s="99">
        <v>0</v>
      </c>
      <c r="G44" s="99">
        <v>0</v>
      </c>
      <c r="H44" s="99">
        <v>0</v>
      </c>
      <c r="I44" s="99">
        <f t="shared" si="2"/>
        <v>3</v>
      </c>
      <c r="J44" s="297">
        <v>3</v>
      </c>
      <c r="K44" s="297">
        <v>0</v>
      </c>
      <c r="L44" s="297">
        <v>0</v>
      </c>
      <c r="M44" s="297">
        <v>0</v>
      </c>
      <c r="N44" s="297">
        <v>0</v>
      </c>
      <c r="O44" s="54"/>
    </row>
    <row r="45" spans="1:15" s="44" customFormat="1" ht="17" customHeight="1" x14ac:dyDescent="0.2">
      <c r="A45" s="300" t="s">
        <v>177</v>
      </c>
      <c r="B45" s="103">
        <f t="shared" si="0"/>
        <v>2</v>
      </c>
      <c r="C45" s="99">
        <v>2</v>
      </c>
      <c r="D45" s="99">
        <f t="shared" si="1"/>
        <v>0</v>
      </c>
      <c r="E45" s="99">
        <v>0</v>
      </c>
      <c r="F45" s="99">
        <v>0</v>
      </c>
      <c r="G45" s="99">
        <v>0</v>
      </c>
      <c r="H45" s="99">
        <v>0</v>
      </c>
      <c r="I45" s="99">
        <f t="shared" si="2"/>
        <v>1</v>
      </c>
      <c r="J45" s="99">
        <v>0</v>
      </c>
      <c r="K45" s="297">
        <v>0</v>
      </c>
      <c r="L45" s="297">
        <v>1</v>
      </c>
      <c r="M45" s="297">
        <v>0</v>
      </c>
      <c r="N45" s="99">
        <v>1</v>
      </c>
      <c r="O45" s="54"/>
    </row>
    <row r="46" spans="1:15" s="44" customFormat="1" ht="17" customHeight="1" x14ac:dyDescent="0.2">
      <c r="A46" s="296" t="s">
        <v>178</v>
      </c>
      <c r="B46" s="103">
        <f t="shared" si="0"/>
        <v>9</v>
      </c>
      <c r="C46" s="297">
        <v>1</v>
      </c>
      <c r="D46" s="99">
        <f t="shared" si="1"/>
        <v>8</v>
      </c>
      <c r="E46" s="99">
        <v>8</v>
      </c>
      <c r="F46" s="99">
        <v>0</v>
      </c>
      <c r="G46" s="99">
        <v>0</v>
      </c>
      <c r="H46" s="99">
        <v>0</v>
      </c>
      <c r="I46" s="99">
        <f t="shared" si="2"/>
        <v>9</v>
      </c>
      <c r="J46" s="297">
        <v>8</v>
      </c>
      <c r="K46" s="297">
        <v>0</v>
      </c>
      <c r="L46" s="297">
        <v>1</v>
      </c>
      <c r="M46" s="297">
        <v>0</v>
      </c>
      <c r="N46" s="297">
        <v>0</v>
      </c>
      <c r="O46" s="54"/>
    </row>
    <row r="47" spans="1:15" s="44" customFormat="1" ht="17" customHeight="1" x14ac:dyDescent="0.2">
      <c r="A47" s="296" t="s">
        <v>179</v>
      </c>
      <c r="B47" s="103">
        <f t="shared" si="0"/>
        <v>42</v>
      </c>
      <c r="C47" s="297">
        <v>9</v>
      </c>
      <c r="D47" s="99">
        <f t="shared" si="1"/>
        <v>33</v>
      </c>
      <c r="E47" s="99">
        <v>19</v>
      </c>
      <c r="F47" s="99">
        <v>0</v>
      </c>
      <c r="G47" s="99">
        <v>0</v>
      </c>
      <c r="H47" s="297">
        <v>14</v>
      </c>
      <c r="I47" s="99">
        <f t="shared" si="2"/>
        <v>34</v>
      </c>
      <c r="J47" s="297">
        <v>33</v>
      </c>
      <c r="K47" s="297">
        <v>1</v>
      </c>
      <c r="L47" s="297">
        <v>0</v>
      </c>
      <c r="M47" s="297">
        <v>0</v>
      </c>
      <c r="N47" s="297">
        <v>8</v>
      </c>
      <c r="O47" s="54"/>
    </row>
    <row r="48" spans="1:15" s="44" customFormat="1" ht="17" customHeight="1" x14ac:dyDescent="0.2">
      <c r="A48" s="296" t="s">
        <v>180</v>
      </c>
      <c r="B48" s="103">
        <f t="shared" si="0"/>
        <v>116</v>
      </c>
      <c r="C48" s="297">
        <v>6</v>
      </c>
      <c r="D48" s="99">
        <f t="shared" si="1"/>
        <v>110</v>
      </c>
      <c r="E48" s="99">
        <v>110</v>
      </c>
      <c r="F48" s="99">
        <v>0</v>
      </c>
      <c r="G48" s="99">
        <v>0</v>
      </c>
      <c r="H48" s="297">
        <v>0</v>
      </c>
      <c r="I48" s="99">
        <f t="shared" si="2"/>
        <v>104</v>
      </c>
      <c r="J48" s="297">
        <v>98</v>
      </c>
      <c r="K48" s="297">
        <v>1</v>
      </c>
      <c r="L48" s="297">
        <v>5</v>
      </c>
      <c r="M48" s="297">
        <v>0</v>
      </c>
      <c r="N48" s="297">
        <v>12</v>
      </c>
      <c r="O48" s="54"/>
    </row>
    <row r="49" spans="1:256" s="44" customFormat="1" ht="17" customHeight="1" x14ac:dyDescent="0.2">
      <c r="A49" s="296" t="s">
        <v>181</v>
      </c>
      <c r="B49" s="103">
        <f t="shared" si="0"/>
        <v>52</v>
      </c>
      <c r="C49" s="297">
        <v>6</v>
      </c>
      <c r="D49" s="99">
        <f t="shared" si="1"/>
        <v>46</v>
      </c>
      <c r="E49" s="99">
        <v>45</v>
      </c>
      <c r="F49" s="99">
        <v>0</v>
      </c>
      <c r="G49" s="99">
        <v>0</v>
      </c>
      <c r="H49" s="99">
        <v>1</v>
      </c>
      <c r="I49" s="99">
        <f t="shared" si="2"/>
        <v>43</v>
      </c>
      <c r="J49" s="297">
        <v>35</v>
      </c>
      <c r="K49" s="297">
        <v>0</v>
      </c>
      <c r="L49" s="297">
        <v>8</v>
      </c>
      <c r="M49" s="297">
        <v>0</v>
      </c>
      <c r="N49" s="297">
        <v>9</v>
      </c>
      <c r="O49" s="54"/>
    </row>
    <row r="50" spans="1:256" s="44" customFormat="1" ht="17" customHeight="1" x14ac:dyDescent="0.2">
      <c r="A50" s="296" t="s">
        <v>182</v>
      </c>
      <c r="B50" s="103">
        <f t="shared" si="0"/>
        <v>1</v>
      </c>
      <c r="C50" s="297">
        <v>0</v>
      </c>
      <c r="D50" s="99">
        <f t="shared" si="1"/>
        <v>1</v>
      </c>
      <c r="E50" s="99">
        <v>1</v>
      </c>
      <c r="F50" s="99">
        <v>0</v>
      </c>
      <c r="G50" s="99">
        <v>0</v>
      </c>
      <c r="H50" s="99">
        <v>0</v>
      </c>
      <c r="I50" s="99">
        <f t="shared" si="2"/>
        <v>1</v>
      </c>
      <c r="J50" s="297">
        <v>1</v>
      </c>
      <c r="K50" s="297">
        <v>0</v>
      </c>
      <c r="L50" s="297">
        <v>0</v>
      </c>
      <c r="M50" s="297">
        <v>0</v>
      </c>
      <c r="N50" s="297">
        <v>0</v>
      </c>
      <c r="O50" s="54"/>
    </row>
    <row r="51" spans="1:256" s="44" customFormat="1" ht="17" customHeight="1" x14ac:dyDescent="0.2">
      <c r="A51" s="296" t="s">
        <v>183</v>
      </c>
      <c r="B51" s="103">
        <f t="shared" si="0"/>
        <v>2</v>
      </c>
      <c r="C51" s="297">
        <v>0</v>
      </c>
      <c r="D51" s="99">
        <f t="shared" si="1"/>
        <v>2</v>
      </c>
      <c r="E51" s="99">
        <v>2</v>
      </c>
      <c r="F51" s="99">
        <v>0</v>
      </c>
      <c r="G51" s="99">
        <v>0</v>
      </c>
      <c r="H51" s="99">
        <v>0</v>
      </c>
      <c r="I51" s="99">
        <f t="shared" si="2"/>
        <v>2</v>
      </c>
      <c r="J51" s="297">
        <v>1</v>
      </c>
      <c r="K51" s="297">
        <v>1</v>
      </c>
      <c r="L51" s="297">
        <v>0</v>
      </c>
      <c r="M51" s="297">
        <v>0</v>
      </c>
      <c r="N51" s="297">
        <v>0</v>
      </c>
      <c r="O51" s="54"/>
    </row>
    <row r="52" spans="1:256" s="44" customFormat="1" ht="17" customHeight="1" x14ac:dyDescent="0.2">
      <c r="A52" s="296" t="s">
        <v>184</v>
      </c>
      <c r="B52" s="103">
        <f t="shared" si="0"/>
        <v>3</v>
      </c>
      <c r="C52" s="297">
        <v>0</v>
      </c>
      <c r="D52" s="99">
        <f t="shared" si="1"/>
        <v>3</v>
      </c>
      <c r="E52" s="99">
        <v>3</v>
      </c>
      <c r="F52" s="99">
        <v>0</v>
      </c>
      <c r="G52" s="99">
        <v>0</v>
      </c>
      <c r="H52" s="99">
        <v>0</v>
      </c>
      <c r="I52" s="99">
        <f t="shared" si="2"/>
        <v>2</v>
      </c>
      <c r="J52" s="297">
        <v>2</v>
      </c>
      <c r="K52" s="297">
        <v>0</v>
      </c>
      <c r="L52" s="297">
        <v>0</v>
      </c>
      <c r="M52" s="297">
        <v>0</v>
      </c>
      <c r="N52" s="297">
        <v>1</v>
      </c>
      <c r="O52" s="54"/>
    </row>
    <row r="53" spans="1:256" s="44" customFormat="1" ht="17" customHeight="1" x14ac:dyDescent="0.2">
      <c r="A53" s="299" t="s">
        <v>185</v>
      </c>
      <c r="B53" s="103">
        <f t="shared" si="0"/>
        <v>2</v>
      </c>
      <c r="C53" s="297">
        <v>1</v>
      </c>
      <c r="D53" s="99">
        <f t="shared" si="1"/>
        <v>1</v>
      </c>
      <c r="E53" s="99">
        <v>1</v>
      </c>
      <c r="F53" s="99">
        <v>0</v>
      </c>
      <c r="G53" s="99">
        <v>0</v>
      </c>
      <c r="H53" s="99">
        <v>0</v>
      </c>
      <c r="I53" s="99">
        <f t="shared" si="2"/>
        <v>2</v>
      </c>
      <c r="J53" s="297">
        <v>2</v>
      </c>
      <c r="K53" s="297">
        <v>0</v>
      </c>
      <c r="L53" s="297">
        <v>0</v>
      </c>
      <c r="M53" s="297">
        <v>0</v>
      </c>
      <c r="N53" s="297">
        <v>0</v>
      </c>
      <c r="O53" s="54"/>
    </row>
    <row r="54" spans="1:256" s="44" customFormat="1" ht="17" customHeight="1" x14ac:dyDescent="0.2">
      <c r="A54" s="302" t="s">
        <v>92</v>
      </c>
      <c r="B54" s="303">
        <f t="shared" si="0"/>
        <v>64</v>
      </c>
      <c r="C54" s="304">
        <v>2</v>
      </c>
      <c r="D54" s="230">
        <f t="shared" si="1"/>
        <v>62</v>
      </c>
      <c r="E54" s="229">
        <v>55</v>
      </c>
      <c r="F54" s="229">
        <v>0</v>
      </c>
      <c r="G54" s="229">
        <v>0</v>
      </c>
      <c r="H54" s="229">
        <v>7</v>
      </c>
      <c r="I54" s="229">
        <f t="shared" si="2"/>
        <v>55</v>
      </c>
      <c r="J54" s="305">
        <v>54</v>
      </c>
      <c r="K54" s="304">
        <v>1</v>
      </c>
      <c r="L54" s="304">
        <v>0</v>
      </c>
      <c r="M54" s="305">
        <v>0</v>
      </c>
      <c r="N54" s="304">
        <v>9</v>
      </c>
      <c r="O54" s="54"/>
    </row>
    <row r="55" spans="1:256" ht="14.25" customHeight="1" x14ac:dyDescent="0.2">
      <c r="A55" s="112" t="s">
        <v>149</v>
      </c>
      <c r="B55" s="306"/>
      <c r="C55" s="306"/>
      <c r="D55" s="306"/>
      <c r="E55" s="306"/>
      <c r="F55" s="234"/>
      <c r="G55" s="234"/>
      <c r="H55" s="234"/>
      <c r="I55" s="235"/>
      <c r="J55" s="235"/>
      <c r="K55" s="235"/>
      <c r="L55" s="235"/>
      <c r="M55" s="235"/>
      <c r="N55" s="114" t="s">
        <v>108</v>
      </c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25"/>
      <c r="AB55" s="25"/>
      <c r="AC55" s="25"/>
      <c r="AD55" s="25"/>
      <c r="AE55" s="25"/>
      <c r="AF55" s="25"/>
      <c r="AG55" s="25"/>
      <c r="AH55" s="25"/>
      <c r="AI55" s="25"/>
      <c r="AJ55" s="25"/>
      <c r="AK55" s="25"/>
      <c r="AL55" s="25"/>
      <c r="AM55" s="25"/>
      <c r="AN55" s="25"/>
      <c r="AO55" s="25"/>
      <c r="AP55" s="25"/>
      <c r="AQ55" s="25"/>
      <c r="AR55" s="25"/>
      <c r="AS55" s="25"/>
      <c r="AT55" s="25"/>
      <c r="AU55" s="25"/>
      <c r="AV55" s="25"/>
      <c r="AW55" s="25"/>
      <c r="AX55" s="25"/>
      <c r="AY55" s="25"/>
      <c r="AZ55" s="25"/>
      <c r="BA55" s="25"/>
      <c r="BB55" s="25"/>
      <c r="BC55" s="25"/>
      <c r="BD55" s="25"/>
      <c r="BE55" s="25"/>
      <c r="BF55" s="25"/>
      <c r="BG55" s="25"/>
      <c r="BH55" s="25"/>
      <c r="BI55" s="25"/>
      <c r="BJ55" s="25"/>
      <c r="BK55" s="25"/>
      <c r="BL55" s="25"/>
      <c r="BM55" s="25"/>
      <c r="BN55" s="25"/>
      <c r="BO55" s="25"/>
      <c r="BP55" s="25"/>
      <c r="BQ55" s="25"/>
      <c r="BR55" s="25"/>
      <c r="BS55" s="25"/>
      <c r="BT55" s="25"/>
      <c r="BU55" s="25"/>
      <c r="BV55" s="25"/>
      <c r="BW55" s="25"/>
      <c r="BX55" s="25"/>
      <c r="BY55" s="25"/>
      <c r="BZ55" s="25"/>
      <c r="CA55" s="25"/>
      <c r="CB55" s="25"/>
      <c r="CC55" s="25"/>
      <c r="CD55" s="25"/>
      <c r="CE55" s="25"/>
      <c r="CF55" s="25"/>
      <c r="CG55" s="25"/>
      <c r="CH55" s="25"/>
      <c r="CI55" s="25"/>
      <c r="CJ55" s="25"/>
      <c r="CK55" s="25"/>
      <c r="CL55" s="25"/>
      <c r="CM55" s="25"/>
      <c r="CN55" s="25"/>
      <c r="CO55" s="25"/>
      <c r="CP55" s="25"/>
      <c r="CQ55" s="25"/>
      <c r="CR55" s="25"/>
      <c r="CS55" s="25"/>
      <c r="CT55" s="25"/>
      <c r="CU55" s="25"/>
      <c r="CV55" s="25"/>
      <c r="CW55" s="25"/>
      <c r="CX55" s="25"/>
      <c r="CY55" s="25"/>
      <c r="CZ55" s="25"/>
      <c r="DA55" s="25"/>
      <c r="DB55" s="25"/>
      <c r="DC55" s="25"/>
      <c r="DD55" s="25"/>
      <c r="DE55" s="25"/>
      <c r="DF55" s="25"/>
      <c r="DG55" s="25"/>
      <c r="DH55" s="25"/>
      <c r="DI55" s="25"/>
      <c r="DJ55" s="25"/>
      <c r="DK55" s="25"/>
      <c r="DL55" s="25"/>
      <c r="DM55" s="25"/>
      <c r="DN55" s="25"/>
      <c r="DO55" s="25"/>
      <c r="DP55" s="25"/>
      <c r="DQ55" s="25"/>
      <c r="DR55" s="25"/>
      <c r="DS55" s="25"/>
      <c r="DT55" s="25"/>
      <c r="DU55" s="25"/>
      <c r="DV55" s="25"/>
      <c r="DW55" s="25"/>
      <c r="DX55" s="25"/>
      <c r="DY55" s="25"/>
      <c r="DZ55" s="25"/>
      <c r="EA55" s="25"/>
      <c r="EB55" s="25"/>
      <c r="EC55" s="25"/>
      <c r="ED55" s="25"/>
      <c r="EE55" s="25"/>
      <c r="EF55" s="25"/>
      <c r="EG55" s="25"/>
      <c r="EH55" s="25"/>
      <c r="EI55" s="25"/>
      <c r="EJ55" s="25"/>
      <c r="EK55" s="25"/>
      <c r="EL55" s="25"/>
      <c r="EM55" s="25"/>
      <c r="EN55" s="25"/>
      <c r="EO55" s="25"/>
      <c r="EP55" s="25"/>
      <c r="EQ55" s="25"/>
      <c r="ER55" s="25"/>
      <c r="ES55" s="25"/>
      <c r="ET55" s="25"/>
      <c r="EU55" s="25"/>
      <c r="EV55" s="25"/>
      <c r="EW55" s="25"/>
      <c r="EX55" s="25"/>
      <c r="EY55" s="25"/>
      <c r="EZ55" s="25"/>
      <c r="FA55" s="25"/>
      <c r="FB55" s="25"/>
      <c r="FC55" s="25"/>
      <c r="FD55" s="25"/>
      <c r="FE55" s="25"/>
      <c r="FF55" s="25"/>
      <c r="FG55" s="25"/>
      <c r="FH55" s="25"/>
      <c r="FI55" s="25"/>
      <c r="FJ55" s="25"/>
      <c r="FK55" s="25"/>
      <c r="FL55" s="25"/>
      <c r="FM55" s="25"/>
      <c r="FN55" s="25"/>
      <c r="FO55" s="25"/>
      <c r="FP55" s="25"/>
      <c r="FQ55" s="25"/>
      <c r="FR55" s="25"/>
      <c r="FS55" s="25"/>
      <c r="FT55" s="25"/>
      <c r="FU55" s="25"/>
      <c r="FV55" s="25"/>
      <c r="FW55" s="25"/>
      <c r="FX55" s="25"/>
      <c r="FY55" s="25"/>
      <c r="FZ55" s="25"/>
      <c r="GA55" s="25"/>
      <c r="GB55" s="25"/>
      <c r="GC55" s="25"/>
      <c r="GD55" s="25"/>
      <c r="GE55" s="25"/>
      <c r="GF55" s="25"/>
      <c r="GG55" s="25"/>
      <c r="GH55" s="25"/>
      <c r="GI55" s="25"/>
      <c r="GJ55" s="25"/>
      <c r="GK55" s="25"/>
      <c r="GL55" s="25"/>
      <c r="GM55" s="25"/>
      <c r="GN55" s="25"/>
      <c r="GO55" s="25"/>
      <c r="GP55" s="25"/>
      <c r="GQ55" s="25"/>
      <c r="GR55" s="25"/>
      <c r="GS55" s="25"/>
      <c r="GT55" s="25"/>
      <c r="GU55" s="25"/>
      <c r="GV55" s="25"/>
      <c r="GW55" s="25"/>
      <c r="GX55" s="25"/>
      <c r="GY55" s="25"/>
      <c r="GZ55" s="25"/>
      <c r="HA55" s="25"/>
      <c r="HB55" s="25"/>
      <c r="HC55" s="25"/>
      <c r="HD55" s="25"/>
      <c r="HE55" s="25"/>
      <c r="HF55" s="25"/>
      <c r="HG55" s="25"/>
      <c r="HH55" s="25"/>
      <c r="HI55" s="25"/>
      <c r="HJ55" s="25"/>
      <c r="HK55" s="25"/>
      <c r="HL55" s="25"/>
      <c r="HM55" s="25"/>
      <c r="HN55" s="25"/>
      <c r="HO55" s="25"/>
      <c r="HP55" s="25"/>
      <c r="HQ55" s="25"/>
      <c r="HR55" s="25"/>
      <c r="HS55" s="25"/>
      <c r="HT55" s="25"/>
      <c r="HU55" s="25"/>
      <c r="HV55" s="25"/>
      <c r="HW55" s="25"/>
      <c r="HX55" s="25"/>
      <c r="HY55" s="25"/>
      <c r="HZ55" s="25"/>
      <c r="IA55" s="25"/>
      <c r="IB55" s="25"/>
      <c r="IC55" s="25"/>
      <c r="ID55" s="25"/>
      <c r="IE55" s="25"/>
      <c r="IF55" s="25"/>
      <c r="IG55" s="25"/>
      <c r="IH55" s="25"/>
      <c r="II55" s="25"/>
      <c r="IJ55" s="25"/>
      <c r="IK55" s="25"/>
      <c r="IL55" s="25"/>
      <c r="IM55" s="25"/>
      <c r="IN55" s="25"/>
      <c r="IO55" s="25"/>
      <c r="IP55" s="25"/>
      <c r="IQ55" s="25"/>
      <c r="IR55" s="25"/>
      <c r="IS55" s="25"/>
      <c r="IT55" s="25"/>
      <c r="IU55" s="25"/>
      <c r="IV55" s="25"/>
    </row>
    <row r="56" spans="1:256" ht="14" customHeight="1" x14ac:dyDescent="0.2">
      <c r="A56" s="112" t="s">
        <v>224</v>
      </c>
      <c r="B56" s="306"/>
      <c r="C56" s="306"/>
      <c r="D56" s="306"/>
      <c r="E56" s="306"/>
      <c r="F56" s="234"/>
      <c r="G56" s="234"/>
      <c r="H56" s="234"/>
      <c r="I56" s="236"/>
      <c r="J56" s="235"/>
      <c r="K56" s="235"/>
      <c r="L56" s="235"/>
      <c r="M56" s="235"/>
      <c r="N56" s="235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25"/>
      <c r="AA56" s="25"/>
      <c r="AB56" s="25"/>
      <c r="AC56" s="25"/>
      <c r="AD56" s="25"/>
      <c r="AE56" s="25"/>
      <c r="AF56" s="25"/>
      <c r="AG56" s="25"/>
      <c r="AH56" s="25"/>
      <c r="AI56" s="25"/>
      <c r="AJ56" s="25"/>
      <c r="AK56" s="25"/>
      <c r="AL56" s="25"/>
      <c r="AM56" s="25"/>
      <c r="AN56" s="25"/>
      <c r="AO56" s="25"/>
      <c r="AP56" s="25"/>
      <c r="AQ56" s="25"/>
      <c r="AR56" s="25"/>
      <c r="AS56" s="25"/>
      <c r="AT56" s="25"/>
      <c r="AU56" s="25"/>
      <c r="AV56" s="25"/>
      <c r="AW56" s="25"/>
      <c r="AX56" s="25"/>
      <c r="AY56" s="25"/>
      <c r="AZ56" s="25"/>
      <c r="BA56" s="25"/>
      <c r="BB56" s="25"/>
      <c r="BC56" s="25"/>
      <c r="BD56" s="25"/>
      <c r="BE56" s="25"/>
      <c r="BF56" s="25"/>
      <c r="BG56" s="25"/>
      <c r="BH56" s="25"/>
      <c r="BI56" s="25"/>
      <c r="BJ56" s="25"/>
      <c r="BK56" s="25"/>
      <c r="BL56" s="25"/>
      <c r="BM56" s="25"/>
      <c r="BN56" s="25"/>
      <c r="BO56" s="25"/>
      <c r="BP56" s="25"/>
      <c r="BQ56" s="25"/>
      <c r="BR56" s="25"/>
      <c r="BS56" s="25"/>
      <c r="BT56" s="25"/>
      <c r="BU56" s="25"/>
      <c r="BV56" s="25"/>
      <c r="BW56" s="25"/>
      <c r="BX56" s="25"/>
      <c r="BY56" s="25"/>
      <c r="BZ56" s="25"/>
      <c r="CA56" s="25"/>
      <c r="CB56" s="25"/>
      <c r="CC56" s="25"/>
      <c r="CD56" s="25"/>
      <c r="CE56" s="25"/>
      <c r="CF56" s="25"/>
      <c r="CG56" s="25"/>
      <c r="CH56" s="25"/>
      <c r="CI56" s="25"/>
      <c r="CJ56" s="25"/>
      <c r="CK56" s="25"/>
      <c r="CL56" s="25"/>
      <c r="CM56" s="25"/>
      <c r="CN56" s="25"/>
      <c r="CO56" s="25"/>
      <c r="CP56" s="25"/>
      <c r="CQ56" s="25"/>
      <c r="CR56" s="25"/>
      <c r="CS56" s="25"/>
      <c r="CT56" s="25"/>
      <c r="CU56" s="25"/>
      <c r="CV56" s="25"/>
      <c r="CW56" s="25"/>
      <c r="CX56" s="25"/>
      <c r="CY56" s="25"/>
      <c r="CZ56" s="25"/>
      <c r="DA56" s="25"/>
      <c r="DB56" s="25"/>
      <c r="DC56" s="25"/>
      <c r="DD56" s="25"/>
      <c r="DE56" s="25"/>
      <c r="DF56" s="25"/>
      <c r="DG56" s="25"/>
      <c r="DH56" s="25"/>
      <c r="DI56" s="25"/>
      <c r="DJ56" s="25"/>
      <c r="DK56" s="25"/>
      <c r="DL56" s="25"/>
      <c r="DM56" s="25"/>
      <c r="DN56" s="25"/>
      <c r="DO56" s="25"/>
      <c r="DP56" s="25"/>
      <c r="DQ56" s="25"/>
      <c r="DR56" s="25"/>
      <c r="DS56" s="25"/>
      <c r="DT56" s="25"/>
      <c r="DU56" s="25"/>
      <c r="DV56" s="25"/>
      <c r="DW56" s="25"/>
      <c r="DX56" s="25"/>
      <c r="DY56" s="25"/>
      <c r="DZ56" s="25"/>
      <c r="EA56" s="25"/>
      <c r="EB56" s="25"/>
      <c r="EC56" s="25"/>
      <c r="ED56" s="25"/>
      <c r="EE56" s="25"/>
      <c r="EF56" s="25"/>
      <c r="EG56" s="25"/>
      <c r="EH56" s="25"/>
      <c r="EI56" s="25"/>
      <c r="EJ56" s="25"/>
      <c r="EK56" s="25"/>
      <c r="EL56" s="25"/>
      <c r="EM56" s="25"/>
      <c r="EN56" s="25"/>
      <c r="EO56" s="25"/>
      <c r="EP56" s="25"/>
      <c r="EQ56" s="25"/>
      <c r="ER56" s="25"/>
      <c r="ES56" s="25"/>
      <c r="ET56" s="25"/>
      <c r="EU56" s="25"/>
      <c r="EV56" s="25"/>
      <c r="EW56" s="25"/>
      <c r="EX56" s="25"/>
      <c r="EY56" s="25"/>
      <c r="EZ56" s="25"/>
      <c r="FA56" s="25"/>
      <c r="FB56" s="25"/>
      <c r="FC56" s="25"/>
      <c r="FD56" s="25"/>
      <c r="FE56" s="25"/>
      <c r="FF56" s="25"/>
      <c r="FG56" s="25"/>
      <c r="FH56" s="25"/>
      <c r="FI56" s="25"/>
      <c r="FJ56" s="25"/>
      <c r="FK56" s="25"/>
      <c r="FL56" s="25"/>
      <c r="FM56" s="25"/>
      <c r="FN56" s="25"/>
      <c r="FO56" s="25"/>
      <c r="FP56" s="25"/>
      <c r="FQ56" s="25"/>
      <c r="FR56" s="25"/>
      <c r="FS56" s="25"/>
      <c r="FT56" s="25"/>
      <c r="FU56" s="25"/>
      <c r="FV56" s="25"/>
      <c r="FW56" s="25"/>
      <c r="FX56" s="25"/>
      <c r="FY56" s="25"/>
      <c r="FZ56" s="25"/>
      <c r="GA56" s="25"/>
      <c r="GB56" s="25"/>
      <c r="GC56" s="25"/>
      <c r="GD56" s="25"/>
      <c r="GE56" s="25"/>
      <c r="GF56" s="25"/>
      <c r="GG56" s="25"/>
      <c r="GH56" s="25"/>
      <c r="GI56" s="25"/>
      <c r="GJ56" s="25"/>
      <c r="GK56" s="25"/>
      <c r="GL56" s="25"/>
      <c r="GM56" s="25"/>
      <c r="GN56" s="25"/>
      <c r="GO56" s="25"/>
      <c r="GP56" s="25"/>
      <c r="GQ56" s="25"/>
      <c r="GR56" s="25"/>
      <c r="GS56" s="25"/>
      <c r="GT56" s="25"/>
      <c r="GU56" s="25"/>
      <c r="GV56" s="25"/>
      <c r="GW56" s="25"/>
      <c r="GX56" s="25"/>
      <c r="GY56" s="25"/>
      <c r="GZ56" s="25"/>
      <c r="HA56" s="25"/>
      <c r="HB56" s="25"/>
      <c r="HC56" s="25"/>
      <c r="HD56" s="25"/>
      <c r="HE56" s="25"/>
      <c r="HF56" s="25"/>
      <c r="HG56" s="25"/>
      <c r="HH56" s="25"/>
      <c r="HI56" s="25"/>
      <c r="HJ56" s="25"/>
      <c r="HK56" s="25"/>
      <c r="HL56" s="25"/>
      <c r="HM56" s="25"/>
      <c r="HN56" s="25"/>
      <c r="HO56" s="25"/>
      <c r="HP56" s="25"/>
      <c r="HQ56" s="25"/>
      <c r="HR56" s="25"/>
      <c r="HS56" s="25"/>
      <c r="HT56" s="25"/>
      <c r="HU56" s="25"/>
      <c r="HV56" s="25"/>
      <c r="HW56" s="25"/>
      <c r="HX56" s="25"/>
      <c r="HY56" s="25"/>
      <c r="HZ56" s="25"/>
      <c r="IA56" s="25"/>
      <c r="IB56" s="25"/>
      <c r="IC56" s="25"/>
      <c r="ID56" s="25"/>
      <c r="IE56" s="25"/>
      <c r="IF56" s="25"/>
      <c r="IG56" s="25"/>
      <c r="IH56" s="25"/>
      <c r="II56" s="25"/>
      <c r="IJ56" s="25"/>
      <c r="IK56" s="25"/>
      <c r="IL56" s="25"/>
      <c r="IM56" s="25"/>
      <c r="IN56" s="25"/>
      <c r="IO56" s="25"/>
      <c r="IP56" s="25"/>
      <c r="IQ56" s="25"/>
      <c r="IR56" s="25"/>
      <c r="IS56" s="25"/>
      <c r="IT56" s="25"/>
      <c r="IU56" s="25"/>
      <c r="IV56" s="25"/>
    </row>
    <row r="57" spans="1:256" ht="14" customHeight="1" x14ac:dyDescent="0.2">
      <c r="A57" s="112"/>
      <c r="B57" s="306"/>
      <c r="C57" s="306"/>
      <c r="D57" s="306"/>
      <c r="E57" s="306"/>
      <c r="F57" s="234"/>
      <c r="G57" s="234"/>
      <c r="H57" s="234"/>
      <c r="I57" s="236"/>
      <c r="J57" s="235"/>
      <c r="K57" s="235"/>
      <c r="L57" s="235"/>
      <c r="M57" s="235"/>
      <c r="N57" s="235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  <c r="AF57" s="25"/>
      <c r="AG57" s="25"/>
      <c r="AH57" s="25"/>
      <c r="AI57" s="25"/>
      <c r="AJ57" s="25"/>
      <c r="AK57" s="25"/>
      <c r="AL57" s="25"/>
      <c r="AM57" s="25"/>
      <c r="AN57" s="25"/>
      <c r="AO57" s="25"/>
      <c r="AP57" s="25"/>
      <c r="AQ57" s="25"/>
      <c r="AR57" s="25"/>
      <c r="AS57" s="25"/>
      <c r="AT57" s="25"/>
      <c r="AU57" s="25"/>
      <c r="AV57" s="25"/>
      <c r="AW57" s="25"/>
      <c r="AX57" s="25"/>
      <c r="AY57" s="25"/>
      <c r="AZ57" s="25"/>
      <c r="BA57" s="25"/>
      <c r="BB57" s="25"/>
      <c r="BC57" s="25"/>
      <c r="BD57" s="25"/>
      <c r="BE57" s="25"/>
      <c r="BF57" s="25"/>
      <c r="BG57" s="25"/>
      <c r="BH57" s="25"/>
      <c r="BI57" s="25"/>
      <c r="BJ57" s="25"/>
      <c r="BK57" s="25"/>
      <c r="BL57" s="25"/>
      <c r="BM57" s="25"/>
      <c r="BN57" s="25"/>
      <c r="BO57" s="25"/>
      <c r="BP57" s="25"/>
      <c r="BQ57" s="25"/>
      <c r="BR57" s="25"/>
      <c r="BS57" s="25"/>
      <c r="BT57" s="25"/>
      <c r="BU57" s="25"/>
      <c r="BV57" s="25"/>
      <c r="BW57" s="25"/>
      <c r="BX57" s="25"/>
      <c r="BY57" s="25"/>
      <c r="BZ57" s="25"/>
      <c r="CA57" s="25"/>
      <c r="CB57" s="25"/>
      <c r="CC57" s="25"/>
      <c r="CD57" s="25"/>
      <c r="CE57" s="25"/>
      <c r="CF57" s="25"/>
      <c r="CG57" s="25"/>
      <c r="CH57" s="25"/>
      <c r="CI57" s="25"/>
      <c r="CJ57" s="25"/>
      <c r="CK57" s="25"/>
      <c r="CL57" s="25"/>
      <c r="CM57" s="25"/>
      <c r="CN57" s="25"/>
      <c r="CO57" s="25"/>
      <c r="CP57" s="25"/>
      <c r="CQ57" s="25"/>
      <c r="CR57" s="25"/>
      <c r="CS57" s="25"/>
      <c r="CT57" s="25"/>
      <c r="CU57" s="25"/>
      <c r="CV57" s="25"/>
      <c r="CW57" s="25"/>
      <c r="CX57" s="25"/>
      <c r="CY57" s="25"/>
      <c r="CZ57" s="25"/>
      <c r="DA57" s="25"/>
      <c r="DB57" s="25"/>
      <c r="DC57" s="25"/>
      <c r="DD57" s="25"/>
      <c r="DE57" s="25"/>
      <c r="DF57" s="25"/>
      <c r="DG57" s="25"/>
      <c r="DH57" s="25"/>
      <c r="DI57" s="25"/>
      <c r="DJ57" s="25"/>
      <c r="DK57" s="25"/>
      <c r="DL57" s="25"/>
      <c r="DM57" s="25"/>
      <c r="DN57" s="25"/>
      <c r="DO57" s="25"/>
      <c r="DP57" s="25"/>
      <c r="DQ57" s="25"/>
      <c r="DR57" s="25"/>
      <c r="DS57" s="25"/>
      <c r="DT57" s="25"/>
      <c r="DU57" s="25"/>
      <c r="DV57" s="25"/>
      <c r="DW57" s="25"/>
      <c r="DX57" s="25"/>
      <c r="DY57" s="25"/>
      <c r="DZ57" s="25"/>
      <c r="EA57" s="25"/>
      <c r="EB57" s="25"/>
      <c r="EC57" s="25"/>
      <c r="ED57" s="25"/>
      <c r="EE57" s="25"/>
      <c r="EF57" s="25"/>
      <c r="EG57" s="25"/>
      <c r="EH57" s="25"/>
      <c r="EI57" s="25"/>
      <c r="EJ57" s="25"/>
      <c r="EK57" s="25"/>
      <c r="EL57" s="25"/>
      <c r="EM57" s="25"/>
      <c r="EN57" s="25"/>
      <c r="EO57" s="25"/>
      <c r="EP57" s="25"/>
      <c r="EQ57" s="25"/>
      <c r="ER57" s="25"/>
      <c r="ES57" s="25"/>
      <c r="ET57" s="25"/>
      <c r="EU57" s="25"/>
      <c r="EV57" s="25"/>
      <c r="EW57" s="25"/>
      <c r="EX57" s="25"/>
      <c r="EY57" s="25"/>
      <c r="EZ57" s="25"/>
      <c r="FA57" s="25"/>
      <c r="FB57" s="25"/>
      <c r="FC57" s="25"/>
      <c r="FD57" s="25"/>
      <c r="FE57" s="25"/>
      <c r="FF57" s="25"/>
      <c r="FG57" s="25"/>
      <c r="FH57" s="25"/>
      <c r="FI57" s="25"/>
      <c r="FJ57" s="25"/>
      <c r="FK57" s="25"/>
      <c r="FL57" s="25"/>
      <c r="FM57" s="25"/>
      <c r="FN57" s="25"/>
      <c r="FO57" s="25"/>
      <c r="FP57" s="25"/>
      <c r="FQ57" s="25"/>
      <c r="FR57" s="25"/>
      <c r="FS57" s="25"/>
      <c r="FT57" s="25"/>
      <c r="FU57" s="25"/>
      <c r="FV57" s="25"/>
      <c r="FW57" s="25"/>
      <c r="FX57" s="25"/>
      <c r="FY57" s="25"/>
      <c r="FZ57" s="25"/>
      <c r="GA57" s="25"/>
      <c r="GB57" s="25"/>
      <c r="GC57" s="25"/>
      <c r="GD57" s="25"/>
      <c r="GE57" s="25"/>
      <c r="GF57" s="25"/>
      <c r="GG57" s="25"/>
      <c r="GH57" s="25"/>
      <c r="GI57" s="25"/>
      <c r="GJ57" s="25"/>
      <c r="GK57" s="25"/>
      <c r="GL57" s="25"/>
      <c r="GM57" s="25"/>
      <c r="GN57" s="25"/>
      <c r="GO57" s="25"/>
      <c r="GP57" s="25"/>
      <c r="GQ57" s="25"/>
      <c r="GR57" s="25"/>
      <c r="GS57" s="25"/>
      <c r="GT57" s="25"/>
      <c r="GU57" s="25"/>
      <c r="GV57" s="25"/>
      <c r="GW57" s="25"/>
      <c r="GX57" s="25"/>
      <c r="GY57" s="25"/>
      <c r="GZ57" s="25"/>
      <c r="HA57" s="25"/>
      <c r="HB57" s="25"/>
      <c r="HC57" s="25"/>
      <c r="HD57" s="25"/>
      <c r="HE57" s="25"/>
      <c r="HF57" s="25"/>
      <c r="HG57" s="25"/>
      <c r="HH57" s="25"/>
      <c r="HI57" s="25"/>
      <c r="HJ57" s="25"/>
      <c r="HK57" s="25"/>
      <c r="HL57" s="25"/>
      <c r="HM57" s="25"/>
      <c r="HN57" s="25"/>
      <c r="HO57" s="25"/>
      <c r="HP57" s="25"/>
      <c r="HQ57" s="25"/>
      <c r="HR57" s="25"/>
      <c r="HS57" s="25"/>
      <c r="HT57" s="25"/>
      <c r="HU57" s="25"/>
      <c r="HV57" s="25"/>
      <c r="HW57" s="25"/>
      <c r="HX57" s="25"/>
      <c r="HY57" s="25"/>
      <c r="HZ57" s="25"/>
      <c r="IA57" s="25"/>
      <c r="IB57" s="25"/>
      <c r="IC57" s="25"/>
      <c r="ID57" s="25"/>
      <c r="IE57" s="25"/>
      <c r="IF57" s="25"/>
      <c r="IG57" s="25"/>
      <c r="IH57" s="25"/>
      <c r="II57" s="25"/>
      <c r="IJ57" s="25"/>
      <c r="IK57" s="25"/>
      <c r="IL57" s="25"/>
      <c r="IM57" s="25"/>
      <c r="IN57" s="25"/>
      <c r="IO57" s="25"/>
      <c r="IP57" s="25"/>
      <c r="IQ57" s="25"/>
      <c r="IR57" s="25"/>
      <c r="IS57" s="25"/>
      <c r="IT57" s="25"/>
      <c r="IU57" s="25"/>
      <c r="IV57" s="25"/>
    </row>
    <row r="58" spans="1:256" ht="14" customHeight="1" x14ac:dyDescent="0.2">
      <c r="A58" s="112"/>
      <c r="B58" s="306"/>
      <c r="C58" s="306"/>
      <c r="D58" s="306"/>
      <c r="E58" s="306"/>
      <c r="F58" s="234"/>
      <c r="G58" s="234"/>
      <c r="H58" s="234"/>
      <c r="I58" s="236"/>
      <c r="J58" s="235"/>
      <c r="K58" s="235"/>
      <c r="L58" s="235"/>
      <c r="M58" s="235"/>
      <c r="N58" s="235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25"/>
      <c r="AG58" s="25"/>
      <c r="AH58" s="25"/>
      <c r="AI58" s="25"/>
      <c r="AJ58" s="25"/>
      <c r="AK58" s="25"/>
      <c r="AL58" s="25"/>
      <c r="AM58" s="25"/>
      <c r="AN58" s="25"/>
      <c r="AO58" s="25"/>
      <c r="AP58" s="25"/>
      <c r="AQ58" s="25"/>
      <c r="AR58" s="25"/>
      <c r="AS58" s="25"/>
      <c r="AT58" s="25"/>
      <c r="AU58" s="25"/>
      <c r="AV58" s="25"/>
      <c r="AW58" s="25"/>
      <c r="AX58" s="25"/>
      <c r="AY58" s="25"/>
      <c r="AZ58" s="25"/>
      <c r="BA58" s="25"/>
      <c r="BB58" s="25"/>
      <c r="BC58" s="25"/>
      <c r="BD58" s="25"/>
      <c r="BE58" s="25"/>
      <c r="BF58" s="25"/>
      <c r="BG58" s="25"/>
      <c r="BH58" s="25"/>
      <c r="BI58" s="25"/>
      <c r="BJ58" s="25"/>
      <c r="BK58" s="25"/>
      <c r="BL58" s="25"/>
      <c r="BM58" s="25"/>
      <c r="BN58" s="25"/>
      <c r="BO58" s="25"/>
      <c r="BP58" s="25"/>
      <c r="BQ58" s="25"/>
      <c r="BR58" s="25"/>
      <c r="BS58" s="25"/>
      <c r="BT58" s="25"/>
      <c r="BU58" s="25"/>
      <c r="BV58" s="25"/>
      <c r="BW58" s="25"/>
      <c r="BX58" s="25"/>
      <c r="BY58" s="25"/>
      <c r="BZ58" s="25"/>
      <c r="CA58" s="25"/>
      <c r="CB58" s="25"/>
      <c r="CC58" s="25"/>
      <c r="CD58" s="25"/>
      <c r="CE58" s="25"/>
      <c r="CF58" s="25"/>
      <c r="CG58" s="25"/>
      <c r="CH58" s="25"/>
      <c r="CI58" s="25"/>
      <c r="CJ58" s="25"/>
      <c r="CK58" s="25"/>
      <c r="CL58" s="25"/>
      <c r="CM58" s="25"/>
      <c r="CN58" s="25"/>
      <c r="CO58" s="25"/>
      <c r="CP58" s="25"/>
      <c r="CQ58" s="25"/>
      <c r="CR58" s="25"/>
      <c r="CS58" s="25"/>
      <c r="CT58" s="25"/>
      <c r="CU58" s="25"/>
      <c r="CV58" s="25"/>
      <c r="CW58" s="25"/>
      <c r="CX58" s="25"/>
      <c r="CY58" s="25"/>
      <c r="CZ58" s="25"/>
      <c r="DA58" s="25"/>
      <c r="DB58" s="25"/>
      <c r="DC58" s="25"/>
      <c r="DD58" s="25"/>
      <c r="DE58" s="25"/>
      <c r="DF58" s="25"/>
      <c r="DG58" s="25"/>
      <c r="DH58" s="25"/>
      <c r="DI58" s="25"/>
      <c r="DJ58" s="25"/>
      <c r="DK58" s="25"/>
      <c r="DL58" s="25"/>
      <c r="DM58" s="25"/>
      <c r="DN58" s="25"/>
      <c r="DO58" s="25"/>
      <c r="DP58" s="25"/>
      <c r="DQ58" s="25"/>
      <c r="DR58" s="25"/>
      <c r="DS58" s="25"/>
      <c r="DT58" s="25"/>
      <c r="DU58" s="25"/>
      <c r="DV58" s="25"/>
      <c r="DW58" s="25"/>
      <c r="DX58" s="25"/>
      <c r="DY58" s="25"/>
      <c r="DZ58" s="25"/>
      <c r="EA58" s="25"/>
      <c r="EB58" s="25"/>
      <c r="EC58" s="25"/>
      <c r="ED58" s="25"/>
      <c r="EE58" s="25"/>
      <c r="EF58" s="25"/>
      <c r="EG58" s="25"/>
      <c r="EH58" s="25"/>
      <c r="EI58" s="25"/>
      <c r="EJ58" s="25"/>
      <c r="EK58" s="25"/>
      <c r="EL58" s="25"/>
      <c r="EM58" s="25"/>
      <c r="EN58" s="25"/>
      <c r="EO58" s="25"/>
      <c r="EP58" s="25"/>
      <c r="EQ58" s="25"/>
      <c r="ER58" s="25"/>
      <c r="ES58" s="25"/>
      <c r="ET58" s="25"/>
      <c r="EU58" s="25"/>
      <c r="EV58" s="25"/>
      <c r="EW58" s="25"/>
      <c r="EX58" s="25"/>
      <c r="EY58" s="25"/>
      <c r="EZ58" s="25"/>
      <c r="FA58" s="25"/>
      <c r="FB58" s="25"/>
      <c r="FC58" s="25"/>
      <c r="FD58" s="25"/>
      <c r="FE58" s="25"/>
      <c r="FF58" s="25"/>
      <c r="FG58" s="25"/>
      <c r="FH58" s="25"/>
      <c r="FI58" s="25"/>
      <c r="FJ58" s="25"/>
      <c r="FK58" s="25"/>
      <c r="FL58" s="25"/>
      <c r="FM58" s="25"/>
      <c r="FN58" s="25"/>
      <c r="FO58" s="25"/>
      <c r="FP58" s="25"/>
      <c r="FQ58" s="25"/>
      <c r="FR58" s="25"/>
      <c r="FS58" s="25"/>
      <c r="FT58" s="25"/>
      <c r="FU58" s="25"/>
      <c r="FV58" s="25"/>
      <c r="FW58" s="25"/>
      <c r="FX58" s="25"/>
      <c r="FY58" s="25"/>
      <c r="FZ58" s="25"/>
      <c r="GA58" s="25"/>
      <c r="GB58" s="25"/>
      <c r="GC58" s="25"/>
      <c r="GD58" s="25"/>
      <c r="GE58" s="25"/>
      <c r="GF58" s="25"/>
      <c r="GG58" s="25"/>
      <c r="GH58" s="25"/>
      <c r="GI58" s="25"/>
      <c r="GJ58" s="25"/>
      <c r="GK58" s="25"/>
      <c r="GL58" s="25"/>
      <c r="GM58" s="25"/>
      <c r="GN58" s="25"/>
      <c r="GO58" s="25"/>
      <c r="GP58" s="25"/>
      <c r="GQ58" s="25"/>
      <c r="GR58" s="25"/>
      <c r="GS58" s="25"/>
      <c r="GT58" s="25"/>
      <c r="GU58" s="25"/>
      <c r="GV58" s="25"/>
      <c r="GW58" s="25"/>
      <c r="GX58" s="25"/>
      <c r="GY58" s="25"/>
      <c r="GZ58" s="25"/>
      <c r="HA58" s="25"/>
      <c r="HB58" s="25"/>
      <c r="HC58" s="25"/>
      <c r="HD58" s="25"/>
      <c r="HE58" s="25"/>
      <c r="HF58" s="25"/>
      <c r="HG58" s="25"/>
      <c r="HH58" s="25"/>
      <c r="HI58" s="25"/>
      <c r="HJ58" s="25"/>
      <c r="HK58" s="25"/>
      <c r="HL58" s="25"/>
      <c r="HM58" s="25"/>
      <c r="HN58" s="25"/>
      <c r="HO58" s="25"/>
      <c r="HP58" s="25"/>
      <c r="HQ58" s="25"/>
      <c r="HR58" s="25"/>
      <c r="HS58" s="25"/>
      <c r="HT58" s="25"/>
      <c r="HU58" s="25"/>
      <c r="HV58" s="25"/>
      <c r="HW58" s="25"/>
      <c r="HX58" s="25"/>
      <c r="HY58" s="25"/>
      <c r="HZ58" s="25"/>
      <c r="IA58" s="25"/>
      <c r="IB58" s="25"/>
      <c r="IC58" s="25"/>
      <c r="ID58" s="25"/>
      <c r="IE58" s="25"/>
      <c r="IF58" s="25"/>
      <c r="IG58" s="25"/>
      <c r="IH58" s="25"/>
      <c r="II58" s="25"/>
      <c r="IJ58" s="25"/>
      <c r="IK58" s="25"/>
      <c r="IL58" s="25"/>
      <c r="IM58" s="25"/>
      <c r="IN58" s="25"/>
      <c r="IO58" s="25"/>
      <c r="IP58" s="25"/>
      <c r="IQ58" s="25"/>
      <c r="IR58" s="25"/>
      <c r="IS58" s="25"/>
      <c r="IT58" s="25"/>
      <c r="IU58" s="25"/>
      <c r="IV58" s="25"/>
    </row>
    <row r="59" spans="1:256" ht="15" customHeight="1" x14ac:dyDescent="0.2">
      <c r="A59" s="283" t="s">
        <v>230</v>
      </c>
      <c r="B59" s="80"/>
      <c r="C59" s="80"/>
      <c r="D59" s="80"/>
      <c r="E59" s="80"/>
      <c r="F59" s="80"/>
      <c r="G59" s="80"/>
      <c r="H59" s="80"/>
      <c r="I59" s="80"/>
      <c r="J59" s="80"/>
      <c r="K59" s="80"/>
      <c r="L59" s="80"/>
      <c r="M59" s="80"/>
      <c r="N59" s="116"/>
      <c r="O59" s="55"/>
    </row>
    <row r="60" spans="1:256" ht="12" customHeight="1" x14ac:dyDescent="0.2">
      <c r="A60" s="80"/>
      <c r="B60" s="80"/>
      <c r="C60" s="80"/>
      <c r="D60" s="80"/>
      <c r="E60" s="80"/>
      <c r="F60" s="80"/>
      <c r="G60" s="80"/>
      <c r="H60" s="80"/>
      <c r="I60" s="80"/>
      <c r="J60" s="80"/>
      <c r="K60" s="80"/>
      <c r="L60" s="79"/>
      <c r="M60" s="79"/>
      <c r="N60" s="114" t="s">
        <v>362</v>
      </c>
      <c r="O60" s="55"/>
    </row>
    <row r="61" spans="1:256" ht="15" customHeight="1" x14ac:dyDescent="0.2">
      <c r="A61" s="121"/>
      <c r="B61" s="285"/>
      <c r="C61" s="286" t="s">
        <v>68</v>
      </c>
      <c r="D61" s="287"/>
      <c r="E61" s="287"/>
      <c r="F61" s="287"/>
      <c r="G61" s="136" t="s">
        <v>72</v>
      </c>
      <c r="H61" s="121"/>
      <c r="I61" s="285"/>
      <c r="J61" s="136" t="s">
        <v>75</v>
      </c>
      <c r="K61" s="121"/>
      <c r="L61" s="136" t="s">
        <v>78</v>
      </c>
      <c r="M61" s="121"/>
      <c r="N61" s="120"/>
      <c r="O61" s="31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4"/>
      <c r="AL61" s="44"/>
      <c r="AM61" s="44"/>
      <c r="AN61" s="44"/>
      <c r="AO61" s="44"/>
      <c r="AP61" s="44"/>
      <c r="AQ61" s="44"/>
      <c r="AR61" s="44"/>
      <c r="AS61" s="44"/>
      <c r="AT61" s="44"/>
      <c r="AU61" s="44"/>
      <c r="AV61" s="44"/>
      <c r="AW61" s="44"/>
      <c r="AX61" s="44"/>
      <c r="AY61" s="44"/>
      <c r="AZ61" s="44"/>
      <c r="BA61" s="44"/>
      <c r="BB61" s="44"/>
      <c r="BC61" s="44"/>
      <c r="BD61" s="44"/>
      <c r="BE61" s="44"/>
      <c r="BF61" s="44"/>
      <c r="BG61" s="44"/>
      <c r="BH61" s="44"/>
      <c r="BI61" s="44"/>
      <c r="BJ61" s="44"/>
      <c r="BK61" s="44"/>
      <c r="BL61" s="44"/>
      <c r="BM61" s="44"/>
      <c r="BN61" s="44"/>
      <c r="BO61" s="44"/>
      <c r="BP61" s="44"/>
      <c r="BQ61" s="44"/>
      <c r="BR61" s="44"/>
      <c r="BS61" s="44"/>
      <c r="BT61" s="44"/>
      <c r="BU61" s="44"/>
      <c r="BV61" s="44"/>
      <c r="BW61" s="44"/>
      <c r="BX61" s="44"/>
      <c r="BY61" s="44"/>
      <c r="BZ61" s="44"/>
      <c r="CA61" s="44"/>
      <c r="CB61" s="44"/>
      <c r="CC61" s="44"/>
      <c r="CD61" s="44"/>
      <c r="CE61" s="44"/>
      <c r="CF61" s="44"/>
      <c r="CG61" s="44"/>
      <c r="CH61" s="44"/>
      <c r="CI61" s="44"/>
      <c r="CJ61" s="44"/>
      <c r="CK61" s="44"/>
      <c r="CL61" s="44"/>
      <c r="CM61" s="44"/>
      <c r="CN61" s="44"/>
      <c r="CO61" s="44"/>
      <c r="CP61" s="44"/>
      <c r="CQ61" s="44"/>
      <c r="CR61" s="44"/>
      <c r="CS61" s="44"/>
      <c r="CT61" s="44"/>
      <c r="CU61" s="44"/>
      <c r="CV61" s="44"/>
      <c r="CW61" s="44"/>
      <c r="CX61" s="44"/>
      <c r="CY61" s="44"/>
      <c r="CZ61" s="44"/>
      <c r="DA61" s="44"/>
      <c r="DB61" s="44"/>
      <c r="DC61" s="44"/>
      <c r="DD61" s="44"/>
      <c r="DE61" s="44"/>
      <c r="DF61" s="44"/>
      <c r="DG61" s="44"/>
      <c r="DH61" s="44"/>
      <c r="DI61" s="44"/>
      <c r="DJ61" s="44"/>
      <c r="DK61" s="44"/>
      <c r="DL61" s="44"/>
      <c r="DM61" s="44"/>
      <c r="DN61" s="44"/>
      <c r="DO61" s="44"/>
      <c r="DP61" s="44"/>
      <c r="DQ61" s="44"/>
      <c r="DR61" s="44"/>
      <c r="DS61" s="44"/>
      <c r="DT61" s="44"/>
      <c r="DU61" s="44"/>
      <c r="DV61" s="44"/>
      <c r="DW61" s="44"/>
      <c r="DX61" s="44"/>
      <c r="DY61" s="44"/>
      <c r="DZ61" s="44"/>
      <c r="EA61" s="44"/>
      <c r="EB61" s="44"/>
      <c r="EC61" s="44"/>
      <c r="ED61" s="44"/>
      <c r="EE61" s="44"/>
      <c r="EF61" s="44"/>
      <c r="EG61" s="44"/>
      <c r="EH61" s="44"/>
      <c r="EI61" s="44"/>
      <c r="EJ61" s="44"/>
      <c r="EK61" s="44"/>
      <c r="EL61" s="44"/>
      <c r="EM61" s="44"/>
      <c r="EN61" s="44"/>
      <c r="EO61" s="44"/>
      <c r="EP61" s="44"/>
      <c r="EQ61" s="44"/>
      <c r="ER61" s="44"/>
      <c r="ES61" s="44"/>
      <c r="ET61" s="44"/>
      <c r="EU61" s="44"/>
      <c r="EV61" s="44"/>
      <c r="EW61" s="44"/>
      <c r="EX61" s="44"/>
      <c r="EY61" s="44"/>
      <c r="EZ61" s="44"/>
      <c r="FA61" s="44"/>
      <c r="FB61" s="44"/>
      <c r="FC61" s="44"/>
      <c r="FD61" s="44"/>
      <c r="FE61" s="44"/>
      <c r="FF61" s="44"/>
      <c r="FG61" s="44"/>
      <c r="FH61" s="44"/>
      <c r="FI61" s="44"/>
      <c r="FJ61" s="44"/>
      <c r="FK61" s="44"/>
      <c r="FL61" s="44"/>
      <c r="FM61" s="44"/>
      <c r="FN61" s="44"/>
      <c r="FO61" s="44"/>
      <c r="FP61" s="44"/>
      <c r="FQ61" s="44"/>
      <c r="FR61" s="44"/>
      <c r="FS61" s="44"/>
      <c r="FT61" s="44"/>
      <c r="FU61" s="44"/>
      <c r="FV61" s="44"/>
      <c r="FW61" s="44"/>
      <c r="FX61" s="44"/>
      <c r="FY61" s="44"/>
      <c r="FZ61" s="44"/>
      <c r="GA61" s="44"/>
      <c r="GB61" s="44"/>
      <c r="GC61" s="44"/>
      <c r="GD61" s="44"/>
      <c r="GE61" s="44"/>
      <c r="GF61" s="44"/>
      <c r="GG61" s="44"/>
      <c r="GH61" s="44"/>
      <c r="GI61" s="44"/>
      <c r="GJ61" s="44"/>
      <c r="GK61" s="44"/>
      <c r="GL61" s="44"/>
      <c r="GM61" s="44"/>
      <c r="GN61" s="44"/>
      <c r="GO61" s="44"/>
      <c r="GP61" s="44"/>
      <c r="GQ61" s="44"/>
      <c r="GR61" s="44"/>
      <c r="GS61" s="44"/>
      <c r="GT61" s="44"/>
      <c r="GU61" s="44"/>
      <c r="GV61" s="44"/>
      <c r="GW61" s="44"/>
      <c r="GX61" s="44"/>
      <c r="GY61" s="44"/>
      <c r="GZ61" s="44"/>
      <c r="HA61" s="44"/>
      <c r="HB61" s="44"/>
      <c r="HC61" s="44"/>
      <c r="HD61" s="44"/>
      <c r="HE61" s="44"/>
      <c r="HF61" s="44"/>
      <c r="HG61" s="44"/>
      <c r="HH61" s="44"/>
      <c r="HI61" s="44"/>
      <c r="HJ61" s="44"/>
      <c r="HK61" s="44"/>
      <c r="HL61" s="44"/>
      <c r="HM61" s="44"/>
      <c r="HN61" s="44"/>
      <c r="HO61" s="44"/>
      <c r="HP61" s="44"/>
      <c r="HQ61" s="44"/>
      <c r="HR61" s="44"/>
      <c r="HS61" s="44"/>
      <c r="HT61" s="44"/>
      <c r="HU61" s="44"/>
      <c r="HV61" s="44"/>
      <c r="HW61" s="44"/>
      <c r="HX61" s="44"/>
      <c r="HY61" s="44"/>
      <c r="HZ61" s="44"/>
      <c r="IA61" s="44"/>
      <c r="IB61" s="44"/>
      <c r="IC61" s="44"/>
      <c r="ID61" s="44"/>
      <c r="IE61" s="44"/>
      <c r="IF61" s="44"/>
      <c r="IG61" s="44"/>
      <c r="IH61" s="44"/>
      <c r="II61" s="44"/>
      <c r="IJ61" s="44"/>
      <c r="IK61" s="44"/>
      <c r="IL61" s="44"/>
      <c r="IM61" s="44"/>
      <c r="IN61" s="44"/>
      <c r="IO61" s="44"/>
      <c r="IP61" s="44"/>
      <c r="IQ61" s="44"/>
      <c r="IR61" s="44"/>
      <c r="IS61" s="44"/>
      <c r="IT61" s="44"/>
      <c r="IU61" s="44"/>
    </row>
    <row r="62" spans="1:256" ht="15" customHeight="1" x14ac:dyDescent="0.2">
      <c r="A62" s="96" t="s">
        <v>66</v>
      </c>
      <c r="B62" s="205" t="s">
        <v>65</v>
      </c>
      <c r="C62" s="205" t="s">
        <v>69</v>
      </c>
      <c r="D62" s="104"/>
      <c r="E62" s="104" t="s">
        <v>70</v>
      </c>
      <c r="F62" s="289"/>
      <c r="G62" s="289" t="s">
        <v>73</v>
      </c>
      <c r="H62" s="290"/>
      <c r="I62" s="205" t="s">
        <v>65</v>
      </c>
      <c r="J62" s="205" t="s">
        <v>76</v>
      </c>
      <c r="K62" s="205" t="s">
        <v>77</v>
      </c>
      <c r="L62" s="205" t="s">
        <v>79</v>
      </c>
      <c r="M62" s="205" t="s">
        <v>48</v>
      </c>
      <c r="N62" s="307" t="s">
        <v>80</v>
      </c>
      <c r="O62" s="31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4"/>
      <c r="AI62" s="44"/>
      <c r="AJ62" s="44"/>
      <c r="AK62" s="44"/>
      <c r="AL62" s="44"/>
      <c r="AM62" s="44"/>
      <c r="AN62" s="44"/>
      <c r="AO62" s="44"/>
      <c r="AP62" s="44"/>
      <c r="AQ62" s="44"/>
      <c r="AR62" s="44"/>
      <c r="AS62" s="44"/>
      <c r="AT62" s="44"/>
      <c r="AU62" s="44"/>
      <c r="AV62" s="44"/>
      <c r="AW62" s="44"/>
      <c r="AX62" s="44"/>
      <c r="AY62" s="44"/>
      <c r="AZ62" s="44"/>
      <c r="BA62" s="44"/>
      <c r="BB62" s="44"/>
      <c r="BC62" s="44"/>
      <c r="BD62" s="44"/>
      <c r="BE62" s="44"/>
      <c r="BF62" s="44"/>
      <c r="BG62" s="44"/>
      <c r="BH62" s="44"/>
      <c r="BI62" s="44"/>
      <c r="BJ62" s="44"/>
      <c r="BK62" s="44"/>
      <c r="BL62" s="44"/>
      <c r="BM62" s="44"/>
      <c r="BN62" s="44"/>
      <c r="BO62" s="44"/>
      <c r="BP62" s="44"/>
      <c r="BQ62" s="44"/>
      <c r="BR62" s="44"/>
      <c r="BS62" s="44"/>
      <c r="BT62" s="44"/>
      <c r="BU62" s="44"/>
      <c r="BV62" s="44"/>
      <c r="BW62" s="44"/>
      <c r="BX62" s="44"/>
      <c r="BY62" s="44"/>
      <c r="BZ62" s="44"/>
      <c r="CA62" s="44"/>
      <c r="CB62" s="44"/>
      <c r="CC62" s="44"/>
      <c r="CD62" s="44"/>
      <c r="CE62" s="44"/>
      <c r="CF62" s="44"/>
      <c r="CG62" s="44"/>
      <c r="CH62" s="44"/>
      <c r="CI62" s="44"/>
      <c r="CJ62" s="44"/>
      <c r="CK62" s="44"/>
      <c r="CL62" s="44"/>
      <c r="CM62" s="44"/>
      <c r="CN62" s="44"/>
      <c r="CO62" s="44"/>
      <c r="CP62" s="44"/>
      <c r="CQ62" s="44"/>
      <c r="CR62" s="44"/>
      <c r="CS62" s="44"/>
      <c r="CT62" s="44"/>
      <c r="CU62" s="44"/>
      <c r="CV62" s="44"/>
      <c r="CW62" s="44"/>
      <c r="CX62" s="44"/>
      <c r="CY62" s="44"/>
      <c r="CZ62" s="44"/>
      <c r="DA62" s="44"/>
      <c r="DB62" s="44"/>
      <c r="DC62" s="44"/>
      <c r="DD62" s="44"/>
      <c r="DE62" s="44"/>
      <c r="DF62" s="44"/>
      <c r="DG62" s="44"/>
      <c r="DH62" s="44"/>
      <c r="DI62" s="44"/>
      <c r="DJ62" s="44"/>
      <c r="DK62" s="44"/>
      <c r="DL62" s="44"/>
      <c r="DM62" s="44"/>
      <c r="DN62" s="44"/>
      <c r="DO62" s="44"/>
      <c r="DP62" s="44"/>
      <c r="DQ62" s="44"/>
      <c r="DR62" s="44"/>
      <c r="DS62" s="44"/>
      <c r="DT62" s="44"/>
      <c r="DU62" s="44"/>
      <c r="DV62" s="44"/>
      <c r="DW62" s="44"/>
      <c r="DX62" s="44"/>
      <c r="DY62" s="44"/>
      <c r="DZ62" s="44"/>
      <c r="EA62" s="44"/>
      <c r="EB62" s="44"/>
      <c r="EC62" s="44"/>
      <c r="ED62" s="44"/>
      <c r="EE62" s="44"/>
      <c r="EF62" s="44"/>
      <c r="EG62" s="44"/>
      <c r="EH62" s="44"/>
      <c r="EI62" s="44"/>
      <c r="EJ62" s="44"/>
      <c r="EK62" s="44"/>
      <c r="EL62" s="44"/>
      <c r="EM62" s="44"/>
      <c r="EN62" s="44"/>
      <c r="EO62" s="44"/>
      <c r="EP62" s="44"/>
      <c r="EQ62" s="44"/>
      <c r="ER62" s="44"/>
      <c r="ES62" s="44"/>
      <c r="ET62" s="44"/>
      <c r="EU62" s="44"/>
      <c r="EV62" s="44"/>
      <c r="EW62" s="44"/>
      <c r="EX62" s="44"/>
      <c r="EY62" s="44"/>
      <c r="EZ62" s="44"/>
      <c r="FA62" s="44"/>
      <c r="FB62" s="44"/>
      <c r="FC62" s="44"/>
      <c r="FD62" s="44"/>
      <c r="FE62" s="44"/>
      <c r="FF62" s="44"/>
      <c r="FG62" s="44"/>
      <c r="FH62" s="44"/>
      <c r="FI62" s="44"/>
      <c r="FJ62" s="44"/>
      <c r="FK62" s="44"/>
      <c r="FL62" s="44"/>
      <c r="FM62" s="44"/>
      <c r="FN62" s="44"/>
      <c r="FO62" s="44"/>
      <c r="FP62" s="44"/>
      <c r="FQ62" s="44"/>
      <c r="FR62" s="44"/>
      <c r="FS62" s="44"/>
      <c r="FT62" s="44"/>
      <c r="FU62" s="44"/>
      <c r="FV62" s="44"/>
      <c r="FW62" s="44"/>
      <c r="FX62" s="44"/>
      <c r="FY62" s="44"/>
      <c r="FZ62" s="44"/>
      <c r="GA62" s="44"/>
      <c r="GB62" s="44"/>
      <c r="GC62" s="44"/>
      <c r="GD62" s="44"/>
      <c r="GE62" s="44"/>
      <c r="GF62" s="44"/>
      <c r="GG62" s="44"/>
      <c r="GH62" s="44"/>
      <c r="GI62" s="44"/>
      <c r="GJ62" s="44"/>
      <c r="GK62" s="44"/>
      <c r="GL62" s="44"/>
      <c r="GM62" s="44"/>
      <c r="GN62" s="44"/>
      <c r="GO62" s="44"/>
      <c r="GP62" s="44"/>
      <c r="GQ62" s="44"/>
      <c r="GR62" s="44"/>
      <c r="GS62" s="44"/>
      <c r="GT62" s="44"/>
      <c r="GU62" s="44"/>
      <c r="GV62" s="44"/>
      <c r="GW62" s="44"/>
      <c r="GX62" s="44"/>
      <c r="GY62" s="44"/>
      <c r="GZ62" s="44"/>
      <c r="HA62" s="44"/>
      <c r="HB62" s="44"/>
      <c r="HC62" s="44"/>
      <c r="HD62" s="44"/>
      <c r="HE62" s="44"/>
      <c r="HF62" s="44"/>
      <c r="HG62" s="44"/>
      <c r="HH62" s="44"/>
      <c r="HI62" s="44"/>
      <c r="HJ62" s="44"/>
      <c r="HK62" s="44"/>
      <c r="HL62" s="44"/>
      <c r="HM62" s="44"/>
      <c r="HN62" s="44"/>
      <c r="HO62" s="44"/>
      <c r="HP62" s="44"/>
      <c r="HQ62" s="44"/>
      <c r="HR62" s="44"/>
      <c r="HS62" s="44"/>
      <c r="HT62" s="44"/>
      <c r="HU62" s="44"/>
      <c r="HV62" s="44"/>
      <c r="HW62" s="44"/>
      <c r="HX62" s="44"/>
      <c r="HY62" s="44"/>
      <c r="HZ62" s="44"/>
      <c r="IA62" s="44"/>
      <c r="IB62" s="44"/>
      <c r="IC62" s="44"/>
      <c r="ID62" s="44"/>
      <c r="IE62" s="44"/>
      <c r="IF62" s="44"/>
      <c r="IG62" s="44"/>
      <c r="IH62" s="44"/>
      <c r="II62" s="44"/>
      <c r="IJ62" s="44"/>
      <c r="IK62" s="44"/>
      <c r="IL62" s="44"/>
      <c r="IM62" s="44"/>
      <c r="IN62" s="44"/>
      <c r="IO62" s="44"/>
      <c r="IP62" s="44"/>
      <c r="IQ62" s="44"/>
      <c r="IR62" s="44"/>
      <c r="IS62" s="44"/>
      <c r="IT62" s="44"/>
      <c r="IU62" s="44"/>
    </row>
    <row r="63" spans="1:256" ht="15" customHeight="1" x14ac:dyDescent="0.2">
      <c r="A63" s="104"/>
      <c r="B63" s="210"/>
      <c r="C63" s="210"/>
      <c r="D63" s="92" t="s">
        <v>65</v>
      </c>
      <c r="E63" s="92" t="s">
        <v>71</v>
      </c>
      <c r="F63" s="92" t="s">
        <v>336</v>
      </c>
      <c r="G63" s="92" t="s">
        <v>74</v>
      </c>
      <c r="H63" s="92" t="s">
        <v>48</v>
      </c>
      <c r="I63" s="210"/>
      <c r="J63" s="210"/>
      <c r="K63" s="210"/>
      <c r="L63" s="210"/>
      <c r="M63" s="210"/>
      <c r="N63" s="308"/>
      <c r="O63" s="31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4"/>
      <c r="AI63" s="44"/>
      <c r="AJ63" s="44"/>
      <c r="AK63" s="44"/>
      <c r="AL63" s="44"/>
      <c r="AM63" s="44"/>
      <c r="AN63" s="44"/>
      <c r="AO63" s="44"/>
      <c r="AP63" s="44"/>
      <c r="AQ63" s="44"/>
      <c r="AR63" s="44"/>
      <c r="AS63" s="44"/>
      <c r="AT63" s="44"/>
      <c r="AU63" s="44"/>
      <c r="AV63" s="44"/>
      <c r="AW63" s="44"/>
      <c r="AX63" s="44"/>
      <c r="AY63" s="44"/>
      <c r="AZ63" s="44"/>
      <c r="BA63" s="44"/>
      <c r="BB63" s="44"/>
      <c r="BC63" s="44"/>
      <c r="BD63" s="44"/>
      <c r="BE63" s="44"/>
      <c r="BF63" s="44"/>
      <c r="BG63" s="44"/>
      <c r="BH63" s="44"/>
      <c r="BI63" s="44"/>
      <c r="BJ63" s="44"/>
      <c r="BK63" s="44"/>
      <c r="BL63" s="44"/>
      <c r="BM63" s="44"/>
      <c r="BN63" s="44"/>
      <c r="BO63" s="44"/>
      <c r="BP63" s="44"/>
      <c r="BQ63" s="44"/>
      <c r="BR63" s="44"/>
      <c r="BS63" s="44"/>
      <c r="BT63" s="44"/>
      <c r="BU63" s="44"/>
      <c r="BV63" s="44"/>
      <c r="BW63" s="44"/>
      <c r="BX63" s="44"/>
      <c r="BY63" s="44"/>
      <c r="BZ63" s="44"/>
      <c r="CA63" s="44"/>
      <c r="CB63" s="44"/>
      <c r="CC63" s="44"/>
      <c r="CD63" s="44"/>
      <c r="CE63" s="44"/>
      <c r="CF63" s="44"/>
      <c r="CG63" s="44"/>
      <c r="CH63" s="44"/>
      <c r="CI63" s="44"/>
      <c r="CJ63" s="44"/>
      <c r="CK63" s="44"/>
      <c r="CL63" s="44"/>
      <c r="CM63" s="44"/>
      <c r="CN63" s="44"/>
      <c r="CO63" s="44"/>
      <c r="CP63" s="44"/>
      <c r="CQ63" s="44"/>
      <c r="CR63" s="44"/>
      <c r="CS63" s="44"/>
      <c r="CT63" s="44"/>
      <c r="CU63" s="44"/>
      <c r="CV63" s="44"/>
      <c r="CW63" s="44"/>
      <c r="CX63" s="44"/>
      <c r="CY63" s="44"/>
      <c r="CZ63" s="44"/>
      <c r="DA63" s="44"/>
      <c r="DB63" s="44"/>
      <c r="DC63" s="44"/>
      <c r="DD63" s="44"/>
      <c r="DE63" s="44"/>
      <c r="DF63" s="44"/>
      <c r="DG63" s="44"/>
      <c r="DH63" s="44"/>
      <c r="DI63" s="44"/>
      <c r="DJ63" s="44"/>
      <c r="DK63" s="44"/>
      <c r="DL63" s="44"/>
      <c r="DM63" s="44"/>
      <c r="DN63" s="44"/>
      <c r="DO63" s="44"/>
      <c r="DP63" s="44"/>
      <c r="DQ63" s="44"/>
      <c r="DR63" s="44"/>
      <c r="DS63" s="44"/>
      <c r="DT63" s="44"/>
      <c r="DU63" s="44"/>
      <c r="DV63" s="44"/>
      <c r="DW63" s="44"/>
      <c r="DX63" s="44"/>
      <c r="DY63" s="44"/>
      <c r="DZ63" s="44"/>
      <c r="EA63" s="44"/>
      <c r="EB63" s="44"/>
      <c r="EC63" s="44"/>
      <c r="ED63" s="44"/>
      <c r="EE63" s="44"/>
      <c r="EF63" s="44"/>
      <c r="EG63" s="44"/>
      <c r="EH63" s="44"/>
      <c r="EI63" s="44"/>
      <c r="EJ63" s="44"/>
      <c r="EK63" s="44"/>
      <c r="EL63" s="44"/>
      <c r="EM63" s="44"/>
      <c r="EN63" s="44"/>
      <c r="EO63" s="44"/>
      <c r="EP63" s="44"/>
      <c r="EQ63" s="44"/>
      <c r="ER63" s="44"/>
      <c r="ES63" s="44"/>
      <c r="ET63" s="44"/>
      <c r="EU63" s="44"/>
      <c r="EV63" s="44"/>
      <c r="EW63" s="44"/>
      <c r="EX63" s="44"/>
      <c r="EY63" s="44"/>
      <c r="EZ63" s="44"/>
      <c r="FA63" s="44"/>
      <c r="FB63" s="44"/>
      <c r="FC63" s="44"/>
      <c r="FD63" s="44"/>
      <c r="FE63" s="44"/>
      <c r="FF63" s="44"/>
      <c r="FG63" s="44"/>
      <c r="FH63" s="44"/>
      <c r="FI63" s="44"/>
      <c r="FJ63" s="44"/>
      <c r="FK63" s="44"/>
      <c r="FL63" s="44"/>
      <c r="FM63" s="44"/>
      <c r="FN63" s="44"/>
      <c r="FO63" s="44"/>
      <c r="FP63" s="44"/>
      <c r="FQ63" s="44"/>
      <c r="FR63" s="44"/>
      <c r="FS63" s="44"/>
      <c r="FT63" s="44"/>
      <c r="FU63" s="44"/>
      <c r="FV63" s="44"/>
      <c r="FW63" s="44"/>
      <c r="FX63" s="44"/>
      <c r="FY63" s="44"/>
      <c r="FZ63" s="44"/>
      <c r="GA63" s="44"/>
      <c r="GB63" s="44"/>
      <c r="GC63" s="44"/>
      <c r="GD63" s="44"/>
      <c r="GE63" s="44"/>
      <c r="GF63" s="44"/>
      <c r="GG63" s="44"/>
      <c r="GH63" s="44"/>
      <c r="GI63" s="44"/>
      <c r="GJ63" s="44"/>
      <c r="GK63" s="44"/>
      <c r="GL63" s="44"/>
      <c r="GM63" s="44"/>
      <c r="GN63" s="44"/>
      <c r="GO63" s="44"/>
      <c r="GP63" s="44"/>
      <c r="GQ63" s="44"/>
      <c r="GR63" s="44"/>
      <c r="GS63" s="44"/>
      <c r="GT63" s="44"/>
      <c r="GU63" s="44"/>
      <c r="GV63" s="44"/>
      <c r="GW63" s="44"/>
      <c r="GX63" s="44"/>
      <c r="GY63" s="44"/>
      <c r="GZ63" s="44"/>
      <c r="HA63" s="44"/>
      <c r="HB63" s="44"/>
      <c r="HC63" s="44"/>
      <c r="HD63" s="44"/>
      <c r="HE63" s="44"/>
      <c r="HF63" s="44"/>
      <c r="HG63" s="44"/>
      <c r="HH63" s="44"/>
      <c r="HI63" s="44"/>
      <c r="HJ63" s="44"/>
      <c r="HK63" s="44"/>
      <c r="HL63" s="44"/>
      <c r="HM63" s="44"/>
      <c r="HN63" s="44"/>
      <c r="HO63" s="44"/>
      <c r="HP63" s="44"/>
      <c r="HQ63" s="44"/>
      <c r="HR63" s="44"/>
      <c r="HS63" s="44"/>
      <c r="HT63" s="44"/>
      <c r="HU63" s="44"/>
      <c r="HV63" s="44"/>
      <c r="HW63" s="44"/>
      <c r="HX63" s="44"/>
      <c r="HY63" s="44"/>
      <c r="HZ63" s="44"/>
      <c r="IA63" s="44"/>
      <c r="IB63" s="44"/>
      <c r="IC63" s="44"/>
      <c r="ID63" s="44"/>
      <c r="IE63" s="44"/>
      <c r="IF63" s="44"/>
      <c r="IG63" s="44"/>
      <c r="IH63" s="44"/>
      <c r="II63" s="44"/>
      <c r="IJ63" s="44"/>
      <c r="IK63" s="44"/>
      <c r="IL63" s="44"/>
      <c r="IM63" s="44"/>
      <c r="IN63" s="44"/>
      <c r="IO63" s="44"/>
      <c r="IP63" s="44"/>
      <c r="IQ63" s="44"/>
      <c r="IR63" s="44"/>
      <c r="IS63" s="44"/>
      <c r="IT63" s="44"/>
      <c r="IU63" s="44"/>
    </row>
    <row r="64" spans="1:256" s="44" customFormat="1" ht="17.5" customHeight="1" x14ac:dyDescent="0.2">
      <c r="A64" s="309" t="s">
        <v>187</v>
      </c>
      <c r="B64" s="310"/>
      <c r="C64" s="311"/>
      <c r="D64" s="311"/>
      <c r="E64" s="311"/>
      <c r="F64" s="311"/>
      <c r="G64" s="311"/>
      <c r="H64" s="311"/>
      <c r="I64" s="311"/>
      <c r="J64" s="311"/>
      <c r="K64" s="311"/>
      <c r="L64" s="311"/>
      <c r="M64" s="311"/>
      <c r="N64" s="311"/>
      <c r="O64" s="54"/>
    </row>
    <row r="65" spans="1:256" s="44" customFormat="1" ht="17.5" customHeight="1" x14ac:dyDescent="0.2">
      <c r="A65" s="104" t="s">
        <v>188</v>
      </c>
      <c r="B65" s="312">
        <v>0</v>
      </c>
      <c r="C65" s="297">
        <v>0</v>
      </c>
      <c r="D65" s="297">
        <v>0</v>
      </c>
      <c r="E65" s="297">
        <v>0</v>
      </c>
      <c r="F65" s="297">
        <v>0</v>
      </c>
      <c r="G65" s="297">
        <v>0</v>
      </c>
      <c r="H65" s="297">
        <v>0</v>
      </c>
      <c r="I65" s="297">
        <v>0</v>
      </c>
      <c r="J65" s="297">
        <v>0</v>
      </c>
      <c r="K65" s="297">
        <v>0</v>
      </c>
      <c r="L65" s="297">
        <v>0</v>
      </c>
      <c r="M65" s="297">
        <v>0</v>
      </c>
      <c r="N65" s="297">
        <v>0</v>
      </c>
      <c r="O65" s="54"/>
    </row>
    <row r="66" spans="1:256" s="44" customFormat="1" ht="17.5" customHeight="1" x14ac:dyDescent="0.2">
      <c r="A66" s="104" t="s">
        <v>189</v>
      </c>
      <c r="B66" s="312">
        <v>31</v>
      </c>
      <c r="C66" s="297">
        <v>4</v>
      </c>
      <c r="D66" s="297">
        <v>27</v>
      </c>
      <c r="E66" s="297">
        <v>2</v>
      </c>
      <c r="F66" s="297">
        <v>0</v>
      </c>
      <c r="G66" s="297">
        <v>25</v>
      </c>
      <c r="H66" s="297">
        <v>0</v>
      </c>
      <c r="I66" s="297">
        <v>25</v>
      </c>
      <c r="J66" s="297">
        <v>21</v>
      </c>
      <c r="K66" s="297">
        <v>0</v>
      </c>
      <c r="L66" s="297">
        <v>2</v>
      </c>
      <c r="M66" s="297">
        <v>2</v>
      </c>
      <c r="N66" s="297">
        <v>6</v>
      </c>
      <c r="O66" s="54"/>
    </row>
    <row r="67" spans="1:256" s="44" customFormat="1" ht="17.5" customHeight="1" x14ac:dyDescent="0.2">
      <c r="A67" s="104" t="s">
        <v>190</v>
      </c>
      <c r="B67" s="312">
        <v>115</v>
      </c>
      <c r="C67" s="297">
        <v>32</v>
      </c>
      <c r="D67" s="297">
        <v>83</v>
      </c>
      <c r="E67" s="297">
        <v>51</v>
      </c>
      <c r="F67" s="297">
        <v>0</v>
      </c>
      <c r="G67" s="297">
        <v>31</v>
      </c>
      <c r="H67" s="297">
        <v>1</v>
      </c>
      <c r="I67" s="297">
        <v>70</v>
      </c>
      <c r="J67" s="297">
        <v>28</v>
      </c>
      <c r="K67" s="297">
        <v>6</v>
      </c>
      <c r="L67" s="297">
        <v>24</v>
      </c>
      <c r="M67" s="297">
        <v>12</v>
      </c>
      <c r="N67" s="297">
        <v>45</v>
      </c>
      <c r="O67" s="54"/>
    </row>
    <row r="68" spans="1:256" s="44" customFormat="1" ht="17.5" customHeight="1" x14ac:dyDescent="0.2">
      <c r="A68" s="104" t="s">
        <v>191</v>
      </c>
      <c r="B68" s="312">
        <v>8</v>
      </c>
      <c r="C68" s="297">
        <v>1</v>
      </c>
      <c r="D68" s="297">
        <v>7</v>
      </c>
      <c r="E68" s="297">
        <v>2</v>
      </c>
      <c r="F68" s="297">
        <v>0</v>
      </c>
      <c r="G68" s="297">
        <v>5</v>
      </c>
      <c r="H68" s="297">
        <v>0</v>
      </c>
      <c r="I68" s="297">
        <v>3</v>
      </c>
      <c r="J68" s="297">
        <v>3</v>
      </c>
      <c r="K68" s="297">
        <v>0</v>
      </c>
      <c r="L68" s="297">
        <v>0</v>
      </c>
      <c r="M68" s="297">
        <v>0</v>
      </c>
      <c r="N68" s="297">
        <v>5</v>
      </c>
      <c r="O68" s="54"/>
    </row>
    <row r="69" spans="1:256" s="44" customFormat="1" ht="17.5" customHeight="1" x14ac:dyDescent="0.2">
      <c r="A69" s="104" t="s">
        <v>192</v>
      </c>
      <c r="B69" s="312">
        <v>0</v>
      </c>
      <c r="C69" s="297">
        <v>0</v>
      </c>
      <c r="D69" s="297">
        <v>0</v>
      </c>
      <c r="E69" s="297">
        <v>0</v>
      </c>
      <c r="F69" s="297">
        <v>0</v>
      </c>
      <c r="G69" s="297">
        <v>0</v>
      </c>
      <c r="H69" s="297">
        <v>0</v>
      </c>
      <c r="I69" s="297">
        <v>0</v>
      </c>
      <c r="J69" s="297">
        <v>0</v>
      </c>
      <c r="K69" s="297">
        <v>0</v>
      </c>
      <c r="L69" s="297">
        <v>0</v>
      </c>
      <c r="M69" s="297">
        <v>0</v>
      </c>
      <c r="N69" s="297">
        <v>0</v>
      </c>
      <c r="O69" s="54"/>
    </row>
    <row r="70" spans="1:256" s="44" customFormat="1" ht="17.5" customHeight="1" x14ac:dyDescent="0.2">
      <c r="A70" s="104" t="s">
        <v>193</v>
      </c>
      <c r="B70" s="312">
        <v>15</v>
      </c>
      <c r="C70" s="297">
        <v>4</v>
      </c>
      <c r="D70" s="297">
        <v>11</v>
      </c>
      <c r="E70" s="297">
        <v>7</v>
      </c>
      <c r="F70" s="297">
        <v>0</v>
      </c>
      <c r="G70" s="297">
        <v>4</v>
      </c>
      <c r="H70" s="297">
        <v>0</v>
      </c>
      <c r="I70" s="297">
        <v>11</v>
      </c>
      <c r="J70" s="297">
        <v>3</v>
      </c>
      <c r="K70" s="297">
        <v>0</v>
      </c>
      <c r="L70" s="297">
        <v>5</v>
      </c>
      <c r="M70" s="297">
        <v>3</v>
      </c>
      <c r="N70" s="297">
        <v>4</v>
      </c>
      <c r="O70" s="54"/>
    </row>
    <row r="71" spans="1:256" s="44" customFormat="1" ht="17.5" customHeight="1" x14ac:dyDescent="0.2">
      <c r="A71" s="104" t="s">
        <v>194</v>
      </c>
      <c r="B71" s="312">
        <v>3</v>
      </c>
      <c r="C71" s="297">
        <v>2</v>
      </c>
      <c r="D71" s="297">
        <v>1</v>
      </c>
      <c r="E71" s="297">
        <v>0</v>
      </c>
      <c r="F71" s="297">
        <v>0</v>
      </c>
      <c r="G71" s="297">
        <v>1</v>
      </c>
      <c r="H71" s="297">
        <v>0</v>
      </c>
      <c r="I71" s="297">
        <v>3</v>
      </c>
      <c r="J71" s="297">
        <v>0</v>
      </c>
      <c r="K71" s="297">
        <v>3</v>
      </c>
      <c r="L71" s="297">
        <v>0</v>
      </c>
      <c r="M71" s="297">
        <v>0</v>
      </c>
      <c r="N71" s="297">
        <v>0</v>
      </c>
      <c r="O71" s="24"/>
    </row>
    <row r="72" spans="1:256" s="44" customFormat="1" ht="17.5" customHeight="1" x14ac:dyDescent="0.2">
      <c r="A72" s="104" t="s">
        <v>197</v>
      </c>
      <c r="B72" s="312">
        <v>0</v>
      </c>
      <c r="C72" s="297">
        <v>0</v>
      </c>
      <c r="D72" s="297">
        <v>0</v>
      </c>
      <c r="E72" s="297">
        <v>0</v>
      </c>
      <c r="F72" s="297">
        <v>0</v>
      </c>
      <c r="G72" s="297">
        <v>0</v>
      </c>
      <c r="H72" s="297">
        <v>0</v>
      </c>
      <c r="I72" s="297">
        <v>0</v>
      </c>
      <c r="J72" s="297">
        <v>0</v>
      </c>
      <c r="K72" s="297">
        <v>0</v>
      </c>
      <c r="L72" s="297">
        <v>0</v>
      </c>
      <c r="M72" s="297">
        <v>0</v>
      </c>
      <c r="N72" s="297">
        <v>0</v>
      </c>
      <c r="O72" s="54"/>
    </row>
    <row r="73" spans="1:256" s="44" customFormat="1" ht="17.5" customHeight="1" x14ac:dyDescent="0.2">
      <c r="A73" s="104" t="s">
        <v>195</v>
      </c>
      <c r="B73" s="312">
        <v>9</v>
      </c>
      <c r="C73" s="297">
        <v>3</v>
      </c>
      <c r="D73" s="297">
        <v>6</v>
      </c>
      <c r="E73" s="297">
        <v>2</v>
      </c>
      <c r="F73" s="297">
        <v>0</v>
      </c>
      <c r="G73" s="297">
        <v>3</v>
      </c>
      <c r="H73" s="297">
        <v>1</v>
      </c>
      <c r="I73" s="297">
        <v>6</v>
      </c>
      <c r="J73" s="297">
        <v>2</v>
      </c>
      <c r="K73" s="297">
        <v>3</v>
      </c>
      <c r="L73" s="297">
        <v>0</v>
      </c>
      <c r="M73" s="297">
        <v>1</v>
      </c>
      <c r="N73" s="297">
        <v>3</v>
      </c>
      <c r="O73" s="54"/>
    </row>
    <row r="74" spans="1:256" s="44" customFormat="1" ht="17.5" customHeight="1" x14ac:dyDescent="0.2">
      <c r="A74" s="104" t="s">
        <v>196</v>
      </c>
      <c r="B74" s="312">
        <v>33</v>
      </c>
      <c r="C74" s="297">
        <v>16</v>
      </c>
      <c r="D74" s="297">
        <v>17</v>
      </c>
      <c r="E74" s="297">
        <v>3</v>
      </c>
      <c r="F74" s="297">
        <v>0</v>
      </c>
      <c r="G74" s="297">
        <v>13</v>
      </c>
      <c r="H74" s="297">
        <v>1</v>
      </c>
      <c r="I74" s="297">
        <v>21</v>
      </c>
      <c r="J74" s="297">
        <v>13</v>
      </c>
      <c r="K74" s="297">
        <v>0</v>
      </c>
      <c r="L74" s="297">
        <v>1</v>
      </c>
      <c r="M74" s="297">
        <v>7</v>
      </c>
      <c r="N74" s="297">
        <v>12</v>
      </c>
      <c r="O74" s="54"/>
    </row>
    <row r="75" spans="1:256" s="44" customFormat="1" ht="17.5" customHeight="1" x14ac:dyDescent="0.2">
      <c r="A75" s="313" t="s">
        <v>67</v>
      </c>
      <c r="B75" s="314">
        <v>30</v>
      </c>
      <c r="C75" s="305">
        <v>8</v>
      </c>
      <c r="D75" s="305">
        <v>22</v>
      </c>
      <c r="E75" s="305">
        <v>19</v>
      </c>
      <c r="F75" s="305">
        <v>0</v>
      </c>
      <c r="G75" s="305">
        <v>1</v>
      </c>
      <c r="H75" s="305">
        <v>2</v>
      </c>
      <c r="I75" s="305">
        <v>28</v>
      </c>
      <c r="J75" s="305">
        <v>28</v>
      </c>
      <c r="K75" s="305">
        <v>0</v>
      </c>
      <c r="L75" s="305">
        <v>0</v>
      </c>
      <c r="M75" s="305">
        <v>0</v>
      </c>
      <c r="N75" s="305">
        <v>2</v>
      </c>
      <c r="O75" s="54"/>
    </row>
    <row r="76" spans="1:256" ht="14.25" customHeight="1" x14ac:dyDescent="0.2">
      <c r="A76" s="112" t="s">
        <v>149</v>
      </c>
      <c r="B76" s="306"/>
      <c r="C76" s="306"/>
      <c r="D76" s="306"/>
      <c r="E76" s="306"/>
      <c r="F76" s="234"/>
      <c r="G76" s="234"/>
      <c r="H76" s="234"/>
      <c r="I76" s="235"/>
      <c r="J76" s="235"/>
      <c r="K76" s="235"/>
      <c r="L76" s="235"/>
      <c r="M76" s="235"/>
      <c r="N76" s="114" t="s">
        <v>108</v>
      </c>
      <c r="O76" s="25"/>
      <c r="P76" s="25"/>
      <c r="Q76" s="25"/>
      <c r="R76" s="25"/>
      <c r="S76" s="25"/>
      <c r="T76" s="25"/>
      <c r="U76" s="25"/>
      <c r="V76" s="25"/>
      <c r="W76" s="25"/>
      <c r="X76" s="25"/>
      <c r="Y76" s="25"/>
      <c r="Z76" s="25"/>
      <c r="AA76" s="25"/>
      <c r="AB76" s="25"/>
      <c r="AC76" s="25"/>
      <c r="AD76" s="25"/>
      <c r="AE76" s="25"/>
      <c r="AF76" s="25"/>
      <c r="AG76" s="25"/>
      <c r="AH76" s="25"/>
      <c r="AI76" s="25"/>
      <c r="AJ76" s="25"/>
      <c r="AK76" s="25"/>
      <c r="AL76" s="25"/>
      <c r="AM76" s="25"/>
      <c r="AN76" s="25"/>
      <c r="AO76" s="25"/>
      <c r="AP76" s="25"/>
      <c r="AQ76" s="25"/>
      <c r="AR76" s="25"/>
      <c r="AS76" s="25"/>
      <c r="AT76" s="25"/>
      <c r="AU76" s="25"/>
      <c r="AV76" s="25"/>
      <c r="AW76" s="25"/>
      <c r="AX76" s="25"/>
      <c r="AY76" s="25"/>
      <c r="AZ76" s="25"/>
      <c r="BA76" s="25"/>
      <c r="BB76" s="25"/>
      <c r="BC76" s="25"/>
      <c r="BD76" s="25"/>
      <c r="BE76" s="25"/>
      <c r="BF76" s="25"/>
      <c r="BG76" s="25"/>
      <c r="BH76" s="25"/>
      <c r="BI76" s="25"/>
      <c r="BJ76" s="25"/>
      <c r="BK76" s="25"/>
      <c r="BL76" s="25"/>
      <c r="BM76" s="25"/>
      <c r="BN76" s="25"/>
      <c r="BO76" s="25"/>
      <c r="BP76" s="25"/>
      <c r="BQ76" s="25"/>
      <c r="BR76" s="25"/>
      <c r="BS76" s="25"/>
      <c r="BT76" s="25"/>
      <c r="BU76" s="25"/>
      <c r="BV76" s="25"/>
      <c r="BW76" s="25"/>
      <c r="BX76" s="25"/>
      <c r="BY76" s="25"/>
      <c r="BZ76" s="25"/>
      <c r="CA76" s="25"/>
      <c r="CB76" s="25"/>
      <c r="CC76" s="25"/>
      <c r="CD76" s="25"/>
      <c r="CE76" s="25"/>
      <c r="CF76" s="25"/>
      <c r="CG76" s="25"/>
      <c r="CH76" s="25"/>
      <c r="CI76" s="25"/>
      <c r="CJ76" s="25"/>
      <c r="CK76" s="25"/>
      <c r="CL76" s="25"/>
      <c r="CM76" s="25"/>
      <c r="CN76" s="25"/>
      <c r="CO76" s="25"/>
      <c r="CP76" s="25"/>
      <c r="CQ76" s="25"/>
      <c r="CR76" s="25"/>
      <c r="CS76" s="25"/>
      <c r="CT76" s="25"/>
      <c r="CU76" s="25"/>
      <c r="CV76" s="25"/>
      <c r="CW76" s="25"/>
      <c r="CX76" s="25"/>
      <c r="CY76" s="25"/>
      <c r="CZ76" s="25"/>
      <c r="DA76" s="25"/>
      <c r="DB76" s="25"/>
      <c r="DC76" s="25"/>
      <c r="DD76" s="25"/>
      <c r="DE76" s="25"/>
      <c r="DF76" s="25"/>
      <c r="DG76" s="25"/>
      <c r="DH76" s="25"/>
      <c r="DI76" s="25"/>
      <c r="DJ76" s="25"/>
      <c r="DK76" s="25"/>
      <c r="DL76" s="25"/>
      <c r="DM76" s="25"/>
      <c r="DN76" s="25"/>
      <c r="DO76" s="25"/>
      <c r="DP76" s="25"/>
      <c r="DQ76" s="25"/>
      <c r="DR76" s="25"/>
      <c r="DS76" s="25"/>
      <c r="DT76" s="25"/>
      <c r="DU76" s="25"/>
      <c r="DV76" s="25"/>
      <c r="DW76" s="25"/>
      <c r="DX76" s="25"/>
      <c r="DY76" s="25"/>
      <c r="DZ76" s="25"/>
      <c r="EA76" s="25"/>
      <c r="EB76" s="25"/>
      <c r="EC76" s="25"/>
      <c r="ED76" s="25"/>
      <c r="EE76" s="25"/>
      <c r="EF76" s="25"/>
      <c r="EG76" s="25"/>
      <c r="EH76" s="25"/>
      <c r="EI76" s="25"/>
      <c r="EJ76" s="25"/>
      <c r="EK76" s="25"/>
      <c r="EL76" s="25"/>
      <c r="EM76" s="25"/>
      <c r="EN76" s="25"/>
      <c r="EO76" s="25"/>
      <c r="EP76" s="25"/>
      <c r="EQ76" s="25"/>
      <c r="ER76" s="25"/>
      <c r="ES76" s="25"/>
      <c r="ET76" s="25"/>
      <c r="EU76" s="25"/>
      <c r="EV76" s="25"/>
      <c r="EW76" s="25"/>
      <c r="EX76" s="25"/>
      <c r="EY76" s="25"/>
      <c r="EZ76" s="25"/>
      <c r="FA76" s="25"/>
      <c r="FB76" s="25"/>
      <c r="FC76" s="25"/>
      <c r="FD76" s="25"/>
      <c r="FE76" s="25"/>
      <c r="FF76" s="25"/>
      <c r="FG76" s="25"/>
      <c r="FH76" s="25"/>
      <c r="FI76" s="25"/>
      <c r="FJ76" s="25"/>
      <c r="FK76" s="25"/>
      <c r="FL76" s="25"/>
      <c r="FM76" s="25"/>
      <c r="FN76" s="25"/>
      <c r="FO76" s="25"/>
      <c r="FP76" s="25"/>
      <c r="FQ76" s="25"/>
      <c r="FR76" s="25"/>
      <c r="FS76" s="25"/>
      <c r="FT76" s="25"/>
      <c r="FU76" s="25"/>
      <c r="FV76" s="25"/>
      <c r="FW76" s="25"/>
      <c r="FX76" s="25"/>
      <c r="FY76" s="25"/>
      <c r="FZ76" s="25"/>
      <c r="GA76" s="25"/>
      <c r="GB76" s="25"/>
      <c r="GC76" s="25"/>
      <c r="GD76" s="25"/>
      <c r="GE76" s="25"/>
      <c r="GF76" s="25"/>
      <c r="GG76" s="25"/>
      <c r="GH76" s="25"/>
      <c r="GI76" s="25"/>
      <c r="GJ76" s="25"/>
      <c r="GK76" s="25"/>
      <c r="GL76" s="25"/>
      <c r="GM76" s="25"/>
      <c r="GN76" s="25"/>
      <c r="GO76" s="25"/>
      <c r="GP76" s="25"/>
      <c r="GQ76" s="25"/>
      <c r="GR76" s="25"/>
      <c r="GS76" s="25"/>
      <c r="GT76" s="25"/>
      <c r="GU76" s="25"/>
      <c r="GV76" s="25"/>
      <c r="GW76" s="25"/>
      <c r="GX76" s="25"/>
      <c r="GY76" s="25"/>
      <c r="GZ76" s="25"/>
      <c r="HA76" s="25"/>
      <c r="HB76" s="25"/>
      <c r="HC76" s="25"/>
      <c r="HD76" s="25"/>
      <c r="HE76" s="25"/>
      <c r="HF76" s="25"/>
      <c r="HG76" s="25"/>
      <c r="HH76" s="25"/>
      <c r="HI76" s="25"/>
      <c r="HJ76" s="25"/>
      <c r="HK76" s="25"/>
      <c r="HL76" s="25"/>
      <c r="HM76" s="25"/>
      <c r="HN76" s="25"/>
      <c r="HO76" s="25"/>
      <c r="HP76" s="25"/>
      <c r="HQ76" s="25"/>
      <c r="HR76" s="25"/>
      <c r="HS76" s="25"/>
      <c r="HT76" s="25"/>
      <c r="HU76" s="25"/>
      <c r="HV76" s="25"/>
      <c r="HW76" s="25"/>
      <c r="HX76" s="25"/>
      <c r="HY76" s="25"/>
      <c r="HZ76" s="25"/>
      <c r="IA76" s="25"/>
      <c r="IB76" s="25"/>
      <c r="IC76" s="25"/>
      <c r="ID76" s="25"/>
      <c r="IE76" s="25"/>
      <c r="IF76" s="25"/>
      <c r="IG76" s="25"/>
      <c r="IH76" s="25"/>
      <c r="II76" s="25"/>
      <c r="IJ76" s="25"/>
      <c r="IK76" s="25"/>
      <c r="IL76" s="25"/>
      <c r="IM76" s="25"/>
      <c r="IN76" s="25"/>
      <c r="IO76" s="25"/>
      <c r="IP76" s="25"/>
      <c r="IQ76" s="25"/>
      <c r="IR76" s="25"/>
      <c r="IS76" s="25"/>
      <c r="IT76" s="25"/>
      <c r="IU76" s="25"/>
      <c r="IV76" s="25"/>
    </row>
    <row r="77" spans="1:256" ht="14.25" customHeight="1" x14ac:dyDescent="0.2">
      <c r="A77" s="112" t="s">
        <v>225</v>
      </c>
      <c r="B77" s="306"/>
      <c r="C77" s="306"/>
      <c r="D77" s="306"/>
      <c r="E77" s="306"/>
      <c r="F77" s="234"/>
      <c r="G77" s="234"/>
      <c r="H77" s="234"/>
      <c r="I77" s="236"/>
      <c r="J77" s="235"/>
      <c r="K77" s="235"/>
      <c r="L77" s="235"/>
      <c r="M77" s="235"/>
      <c r="N77" s="235"/>
      <c r="O77" s="25"/>
      <c r="P77" s="25"/>
      <c r="Q77" s="25"/>
      <c r="R77" s="25"/>
      <c r="S77" s="25"/>
      <c r="T77" s="25"/>
      <c r="U77" s="25"/>
      <c r="V77" s="25"/>
      <c r="W77" s="25"/>
      <c r="X77" s="25"/>
      <c r="Y77" s="25"/>
      <c r="Z77" s="25"/>
      <c r="AA77" s="25"/>
      <c r="AB77" s="25"/>
      <c r="AC77" s="25"/>
      <c r="AD77" s="25"/>
      <c r="AE77" s="25"/>
      <c r="AF77" s="25"/>
      <c r="AG77" s="25"/>
      <c r="AH77" s="25"/>
      <c r="AI77" s="25"/>
      <c r="AJ77" s="25"/>
      <c r="AK77" s="25"/>
      <c r="AL77" s="25"/>
      <c r="AM77" s="25"/>
      <c r="AN77" s="25"/>
      <c r="AO77" s="25"/>
      <c r="AP77" s="25"/>
      <c r="AQ77" s="25"/>
      <c r="AR77" s="25"/>
      <c r="AS77" s="25"/>
      <c r="AT77" s="25"/>
      <c r="AU77" s="25"/>
      <c r="AV77" s="25"/>
      <c r="AW77" s="25"/>
      <c r="AX77" s="25"/>
      <c r="AY77" s="25"/>
      <c r="AZ77" s="25"/>
      <c r="BA77" s="25"/>
      <c r="BB77" s="25"/>
      <c r="BC77" s="25"/>
      <c r="BD77" s="25"/>
      <c r="BE77" s="25"/>
      <c r="BF77" s="25"/>
      <c r="BG77" s="25"/>
      <c r="BH77" s="25"/>
      <c r="BI77" s="25"/>
      <c r="BJ77" s="25"/>
      <c r="BK77" s="25"/>
      <c r="BL77" s="25"/>
      <c r="BM77" s="25"/>
      <c r="BN77" s="25"/>
      <c r="BO77" s="25"/>
      <c r="BP77" s="25"/>
      <c r="BQ77" s="25"/>
      <c r="BR77" s="25"/>
      <c r="BS77" s="25"/>
      <c r="BT77" s="25"/>
      <c r="BU77" s="25"/>
      <c r="BV77" s="25"/>
      <c r="BW77" s="25"/>
      <c r="BX77" s="25"/>
      <c r="BY77" s="25"/>
      <c r="BZ77" s="25"/>
      <c r="CA77" s="25"/>
      <c r="CB77" s="25"/>
      <c r="CC77" s="25"/>
      <c r="CD77" s="25"/>
      <c r="CE77" s="25"/>
      <c r="CF77" s="25"/>
      <c r="CG77" s="25"/>
      <c r="CH77" s="25"/>
      <c r="CI77" s="25"/>
      <c r="CJ77" s="25"/>
      <c r="CK77" s="25"/>
      <c r="CL77" s="25"/>
      <c r="CM77" s="25"/>
      <c r="CN77" s="25"/>
      <c r="CO77" s="25"/>
      <c r="CP77" s="25"/>
      <c r="CQ77" s="25"/>
      <c r="CR77" s="25"/>
      <c r="CS77" s="25"/>
      <c r="CT77" s="25"/>
      <c r="CU77" s="25"/>
      <c r="CV77" s="25"/>
      <c r="CW77" s="25"/>
      <c r="CX77" s="25"/>
      <c r="CY77" s="25"/>
      <c r="CZ77" s="25"/>
      <c r="DA77" s="25"/>
      <c r="DB77" s="25"/>
      <c r="DC77" s="25"/>
      <c r="DD77" s="25"/>
      <c r="DE77" s="25"/>
      <c r="DF77" s="25"/>
      <c r="DG77" s="25"/>
      <c r="DH77" s="25"/>
      <c r="DI77" s="25"/>
      <c r="DJ77" s="25"/>
      <c r="DK77" s="25"/>
      <c r="DL77" s="25"/>
      <c r="DM77" s="25"/>
      <c r="DN77" s="25"/>
      <c r="DO77" s="25"/>
      <c r="DP77" s="25"/>
      <c r="DQ77" s="25"/>
      <c r="DR77" s="25"/>
      <c r="DS77" s="25"/>
      <c r="DT77" s="25"/>
      <c r="DU77" s="25"/>
      <c r="DV77" s="25"/>
      <c r="DW77" s="25"/>
      <c r="DX77" s="25"/>
      <c r="DY77" s="25"/>
      <c r="DZ77" s="25"/>
      <c r="EA77" s="25"/>
      <c r="EB77" s="25"/>
      <c r="EC77" s="25"/>
      <c r="ED77" s="25"/>
      <c r="EE77" s="25"/>
      <c r="EF77" s="25"/>
      <c r="EG77" s="25"/>
      <c r="EH77" s="25"/>
      <c r="EI77" s="25"/>
      <c r="EJ77" s="25"/>
      <c r="EK77" s="25"/>
      <c r="EL77" s="25"/>
      <c r="EM77" s="25"/>
      <c r="EN77" s="25"/>
      <c r="EO77" s="25"/>
      <c r="EP77" s="25"/>
      <c r="EQ77" s="25"/>
      <c r="ER77" s="25"/>
      <c r="ES77" s="25"/>
      <c r="ET77" s="25"/>
      <c r="EU77" s="25"/>
      <c r="EV77" s="25"/>
      <c r="EW77" s="25"/>
      <c r="EX77" s="25"/>
      <c r="EY77" s="25"/>
      <c r="EZ77" s="25"/>
      <c r="FA77" s="25"/>
      <c r="FB77" s="25"/>
      <c r="FC77" s="25"/>
      <c r="FD77" s="25"/>
      <c r="FE77" s="25"/>
      <c r="FF77" s="25"/>
      <c r="FG77" s="25"/>
      <c r="FH77" s="25"/>
      <c r="FI77" s="25"/>
      <c r="FJ77" s="25"/>
      <c r="FK77" s="25"/>
      <c r="FL77" s="25"/>
      <c r="FM77" s="25"/>
      <c r="FN77" s="25"/>
      <c r="FO77" s="25"/>
      <c r="FP77" s="25"/>
      <c r="FQ77" s="25"/>
      <c r="FR77" s="25"/>
      <c r="FS77" s="25"/>
      <c r="FT77" s="25"/>
      <c r="FU77" s="25"/>
      <c r="FV77" s="25"/>
      <c r="FW77" s="25"/>
      <c r="FX77" s="25"/>
      <c r="FY77" s="25"/>
      <c r="FZ77" s="25"/>
      <c r="GA77" s="25"/>
      <c r="GB77" s="25"/>
      <c r="GC77" s="25"/>
      <c r="GD77" s="25"/>
      <c r="GE77" s="25"/>
      <c r="GF77" s="25"/>
      <c r="GG77" s="25"/>
      <c r="GH77" s="25"/>
      <c r="GI77" s="25"/>
      <c r="GJ77" s="25"/>
      <c r="GK77" s="25"/>
      <c r="GL77" s="25"/>
      <c r="GM77" s="25"/>
      <c r="GN77" s="25"/>
      <c r="GO77" s="25"/>
      <c r="GP77" s="25"/>
      <c r="GQ77" s="25"/>
      <c r="GR77" s="25"/>
      <c r="GS77" s="25"/>
      <c r="GT77" s="25"/>
      <c r="GU77" s="25"/>
      <c r="GV77" s="25"/>
      <c r="GW77" s="25"/>
      <c r="GX77" s="25"/>
      <c r="GY77" s="25"/>
      <c r="GZ77" s="25"/>
      <c r="HA77" s="25"/>
      <c r="HB77" s="25"/>
      <c r="HC77" s="25"/>
      <c r="HD77" s="25"/>
      <c r="HE77" s="25"/>
      <c r="HF77" s="25"/>
      <c r="HG77" s="25"/>
      <c r="HH77" s="25"/>
      <c r="HI77" s="25"/>
      <c r="HJ77" s="25"/>
      <c r="HK77" s="25"/>
      <c r="HL77" s="25"/>
      <c r="HM77" s="25"/>
      <c r="HN77" s="25"/>
      <c r="HO77" s="25"/>
      <c r="HP77" s="25"/>
      <c r="HQ77" s="25"/>
      <c r="HR77" s="25"/>
      <c r="HS77" s="25"/>
      <c r="HT77" s="25"/>
      <c r="HU77" s="25"/>
      <c r="HV77" s="25"/>
      <c r="HW77" s="25"/>
      <c r="HX77" s="25"/>
      <c r="HY77" s="25"/>
      <c r="HZ77" s="25"/>
      <c r="IA77" s="25"/>
      <c r="IB77" s="25"/>
      <c r="IC77" s="25"/>
      <c r="ID77" s="25"/>
      <c r="IE77" s="25"/>
      <c r="IF77" s="25"/>
      <c r="IG77" s="25"/>
      <c r="IH77" s="25"/>
      <c r="II77" s="25"/>
      <c r="IJ77" s="25"/>
      <c r="IK77" s="25"/>
      <c r="IL77" s="25"/>
      <c r="IM77" s="25"/>
      <c r="IN77" s="25"/>
      <c r="IO77" s="25"/>
      <c r="IP77" s="25"/>
      <c r="IQ77" s="25"/>
      <c r="IR77" s="25"/>
      <c r="IS77" s="25"/>
      <c r="IT77" s="25"/>
      <c r="IU77" s="25"/>
      <c r="IV77" s="25"/>
    </row>
    <row r="78" spans="1:256" x14ac:dyDescent="0.2">
      <c r="N78" s="47"/>
      <c r="O78" s="47"/>
    </row>
  </sheetData>
  <mergeCells count="16">
    <mergeCell ref="A3:A5"/>
    <mergeCell ref="N3:N5"/>
    <mergeCell ref="B4:B5"/>
    <mergeCell ref="C4:C5"/>
    <mergeCell ref="I4:I5"/>
    <mergeCell ref="J4:J5"/>
    <mergeCell ref="K4:K5"/>
    <mergeCell ref="L4:L5"/>
    <mergeCell ref="M4:M5"/>
    <mergeCell ref="M62:M63"/>
    <mergeCell ref="B62:B63"/>
    <mergeCell ref="C62:C63"/>
    <mergeCell ref="I62:I63"/>
    <mergeCell ref="J62:J63"/>
    <mergeCell ref="K62:K63"/>
    <mergeCell ref="L62:L63"/>
  </mergeCells>
  <phoneticPr fontId="7"/>
  <pageMargins left="0.51181102362204722" right="0.51181102362204722" top="0.62992125984251968" bottom="0.31496062992125984" header="0" footer="0"/>
  <pageSetup paperSize="9" scale="57" pageOrder="overThenDown" orientation="landscape" r:id="rId1"/>
  <headerFooter alignWithMargins="0"/>
  <rowBreaks count="1" manualBreakCount="1">
    <brk id="58" max="13" man="1"/>
  </rowBreaks>
  <colBreaks count="1" manualBreakCount="1">
    <brk id="1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9</vt:i4>
      </vt:variant>
    </vt:vector>
  </HeadingPairs>
  <TitlesOfParts>
    <vt:vector size="19" baseType="lpstr">
      <vt:lpstr>19章目次</vt:lpstr>
      <vt:lpstr>19-1・2</vt:lpstr>
      <vt:lpstr>19-3・4</vt:lpstr>
      <vt:lpstr>19-5</vt:lpstr>
      <vt:lpstr>19-6</vt:lpstr>
      <vt:lpstr>19-7</vt:lpstr>
      <vt:lpstr>19-8</vt:lpstr>
      <vt:lpstr>19-9</vt:lpstr>
      <vt:lpstr>19-10</vt:lpstr>
      <vt:lpstr>19-11</vt:lpstr>
      <vt:lpstr>'19-1・2'!Print_Area</vt:lpstr>
      <vt:lpstr>'19-10'!Print_Area</vt:lpstr>
      <vt:lpstr>'19-11'!Print_Area</vt:lpstr>
      <vt:lpstr>'19-3・4'!Print_Area</vt:lpstr>
      <vt:lpstr>'19-5'!Print_Area</vt:lpstr>
      <vt:lpstr>'19-6'!Print_Area</vt:lpstr>
      <vt:lpstr>'19-7'!Print_Area</vt:lpstr>
      <vt:lpstr>'19-8'!Print_Area</vt:lpstr>
      <vt:lpstr>'19-9'!Print_Area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福本　実希</dc:creator>
  <cp:lastModifiedBy>Administrator</cp:lastModifiedBy>
  <cp:lastPrinted>2021-01-29T00:38:13Z</cp:lastPrinted>
  <dcterms:created xsi:type="dcterms:W3CDTF">2001-02-22T00:15:51Z</dcterms:created>
  <dcterms:modified xsi:type="dcterms:W3CDTF">2026-03-03T03:02:46Z</dcterms:modified>
</cp:coreProperties>
</file>